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esta\Documents\"/>
    </mc:Choice>
  </mc:AlternateContent>
  <xr:revisionPtr revIDLastSave="0" documentId="13_ncr:1_{EA1E24AC-9DDA-419D-8992-C9683A4BE901}" xr6:coauthVersionLast="45" xr6:coauthVersionMax="45" xr10:uidLastSave="{00000000-0000-0000-0000-000000000000}"/>
  <bookViews>
    <workbookView xWindow="-135" yWindow="-135" windowWidth="29070" windowHeight="15870" activeTab="3" xr2:uid="{00000000-000D-0000-FFFF-FFFF00000000}"/>
  </bookViews>
  <sheets>
    <sheet name="Zone 1" sheetId="1" r:id="rId1"/>
    <sheet name="Zone 2" sheetId="4" r:id="rId2"/>
    <sheet name="Zone 3" sheetId="5" r:id="rId3"/>
    <sheet name="Zone 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4" l="1"/>
  <c r="D45" i="1" l="1"/>
  <c r="D45" i="6" l="1"/>
  <c r="G45" i="6"/>
  <c r="D50" i="5"/>
  <c r="G50" i="5" l="1"/>
  <c r="G54" i="4"/>
  <c r="G45" i="1" l="1"/>
</calcChain>
</file>

<file path=xl/sharedStrings.xml><?xml version="1.0" encoding="utf-8"?>
<sst xmlns="http://schemas.openxmlformats.org/spreadsheetml/2006/main" count="399" uniqueCount="367">
  <si>
    <t>Zone I</t>
  </si>
  <si>
    <t>Street Address</t>
  </si>
  <si>
    <t>Zip</t>
  </si>
  <si>
    <t>Square Footage</t>
  </si>
  <si>
    <t>Monthly Cost Per Location</t>
  </si>
  <si>
    <t>Annual Total Cost</t>
  </si>
  <si>
    <t>#of Staff</t>
  </si>
  <si>
    <t>Admin-SCS HQ (Former Bayer)</t>
  </si>
  <si>
    <t>3030 Jackson Ave</t>
  </si>
  <si>
    <t>Bellevue M.S.</t>
  </si>
  <si>
    <t>575 S. Bellevue</t>
  </si>
  <si>
    <t>Bruce E.S.</t>
  </si>
  <si>
    <t>581 S. Bellevue</t>
  </si>
  <si>
    <t>BT Washington H.S.</t>
  </si>
  <si>
    <t>715 S. Lauderdale</t>
  </si>
  <si>
    <t>BTW Stadium</t>
  </si>
  <si>
    <t>725 S. Lauderdale</t>
  </si>
  <si>
    <t>Carnes E.S.</t>
  </si>
  <si>
    <t>943 J. Williams Ln</t>
  </si>
  <si>
    <t>Covington Pike Head Start</t>
  </si>
  <si>
    <t>5025 English Town Drive</t>
  </si>
  <si>
    <t>Central H.S.</t>
  </si>
  <si>
    <t>306 S. Bellevue</t>
  </si>
  <si>
    <t>Crump Stadium</t>
  </si>
  <si>
    <t>1275 Linden</t>
  </si>
  <si>
    <t>Cummings E.S.</t>
  </si>
  <si>
    <t>1037 Cummings</t>
  </si>
  <si>
    <t>Delano E.S.</t>
  </si>
  <si>
    <t>1716 Delano Rd.</t>
  </si>
  <si>
    <t xml:space="preserve">Delano Head Start </t>
  </si>
  <si>
    <t>1727 Oberle Rd</t>
  </si>
  <si>
    <t>Douglas E.S./M.S.</t>
  </si>
  <si>
    <t>1650 Ash St</t>
  </si>
  <si>
    <t>Douglas H.S.</t>
  </si>
  <si>
    <t>3200 Mount Olive Rd</t>
  </si>
  <si>
    <t>Dougless Head Start</t>
  </si>
  <si>
    <t>1600 Ash Street</t>
  </si>
  <si>
    <t>Downtown E.S.</t>
  </si>
  <si>
    <t>10 N. Fourth St.</t>
  </si>
  <si>
    <t>Egypt E.S.</t>
  </si>
  <si>
    <t>4160 Karen Cove</t>
  </si>
  <si>
    <t>Georgian Hills M.S.</t>
  </si>
  <si>
    <t>3925 Denver Road</t>
  </si>
  <si>
    <t>Gordon E.S.</t>
  </si>
  <si>
    <t>815 Breedlove</t>
  </si>
  <si>
    <t>Grandview Heights M.S.</t>
  </si>
  <si>
    <t>2342 Clifton</t>
  </si>
  <si>
    <t xml:space="preserve">Hawkins Mill E.S. </t>
  </si>
  <si>
    <t>4295 Mountain Terrace</t>
  </si>
  <si>
    <t>Ida B. Wells Academy</t>
  </si>
  <si>
    <t>995 S. Lauderdale St.</t>
  </si>
  <si>
    <t>Idlewild E.S.</t>
  </si>
  <si>
    <t>1950 Linden</t>
  </si>
  <si>
    <t xml:space="preserve">Jeter E.S. </t>
  </si>
  <si>
    <t>7662 Benjestown Rd.</t>
  </si>
  <si>
    <t>Keystone E.S.</t>
  </si>
  <si>
    <t>4301 Old Allen Rd.</t>
  </si>
  <si>
    <t>LaRose E.S.</t>
  </si>
  <si>
    <t>864 S. Wellington St.</t>
  </si>
  <si>
    <t>Lucie Campbell E.S.</t>
  </si>
  <si>
    <t>3232 Birchfield</t>
  </si>
  <si>
    <t>Lucy E.S.</t>
  </si>
  <si>
    <t>6269 Amherst Rd.</t>
  </si>
  <si>
    <t>Manassas H.S.</t>
  </si>
  <si>
    <t>1111 Manassas</t>
  </si>
  <si>
    <t>Northaven E.S.</t>
  </si>
  <si>
    <t>5157 North Circle Rd.</t>
  </si>
  <si>
    <t>Peabody E.S.</t>
  </si>
  <si>
    <t>2086 Young</t>
  </si>
  <si>
    <t>Raleigh-Egypt H.S.</t>
  </si>
  <si>
    <t>3970 Voltaire</t>
  </si>
  <si>
    <t>Raleigh-Egypt M.S.</t>
  </si>
  <si>
    <t>4215 Alice Ann Dr.</t>
  </si>
  <si>
    <t>Raleigh-Egypt Stadium</t>
  </si>
  <si>
    <t>4019 Egypt Central</t>
  </si>
  <si>
    <t>Rozelle E.S.</t>
  </si>
  <si>
    <t>993 Roland</t>
  </si>
  <si>
    <t>Scenic Hills E.S.</t>
  </si>
  <si>
    <t>3450 Scenic Hwy.</t>
  </si>
  <si>
    <t>Snowden E.S./M.S.</t>
  </si>
  <si>
    <t>1870 N. Parkway</t>
  </si>
  <si>
    <t>Springdale E.S.</t>
  </si>
  <si>
    <t>880 N. Hollywood</t>
  </si>
  <si>
    <t>Trezevant CTC</t>
  </si>
  <si>
    <t>3224 Range Line</t>
  </si>
  <si>
    <t>Trezevant H.S.</t>
  </si>
  <si>
    <t>3350 Trezevant</t>
  </si>
  <si>
    <t>Vollentine E.S.</t>
  </si>
  <si>
    <t>1682 Vollentine</t>
  </si>
  <si>
    <t xml:space="preserve">Westside E.S. </t>
  </si>
  <si>
    <t>3347 Dawn Dr.</t>
  </si>
  <si>
    <t>Woodstock M.S.</t>
  </si>
  <si>
    <t>5885 Woodstock Cuba Rd.</t>
  </si>
  <si>
    <t>Total Square Footage for Zone</t>
  </si>
  <si>
    <t>Total Cost for All Locations</t>
  </si>
  <si>
    <t>Zone II</t>
  </si>
  <si>
    <t>Admin-CNC</t>
  </si>
  <si>
    <t>3176 Jackson Ave</t>
  </si>
  <si>
    <t>Admin-SCS Welcome Center</t>
  </si>
  <si>
    <t>2687 Avery Ave</t>
  </si>
  <si>
    <t>Admin-Farmville / Mallory Whse</t>
  </si>
  <si>
    <t>1384 Farmville Rd</t>
  </si>
  <si>
    <t>2800 Grays Creek</t>
  </si>
  <si>
    <t>Admin-Legacy MCS (Coe)</t>
  </si>
  <si>
    <t>2597 Avery Ave</t>
  </si>
  <si>
    <t>Admin-Legacy SCS (Barnes)</t>
  </si>
  <si>
    <t>160 S Hollywood St</t>
  </si>
  <si>
    <t>Admin-North Area Office/TTC</t>
  </si>
  <si>
    <t>3782 Jackson Ave</t>
  </si>
  <si>
    <t>Admin-TLA</t>
  </si>
  <si>
    <t>2485 Union Ave</t>
  </si>
  <si>
    <t>Avon School</t>
  </si>
  <si>
    <t>310 Avon Rd</t>
  </si>
  <si>
    <t>Barret's Chapel ES</t>
  </si>
  <si>
    <t>10280 Godwin Rd.</t>
  </si>
  <si>
    <t>Berclair E.S.</t>
  </si>
  <si>
    <t>810 N Perkins Rd</t>
  </si>
  <si>
    <t>Bolton H.S.</t>
  </si>
  <si>
    <t>7323 Brunswick Rd.</t>
  </si>
  <si>
    <t>Bolton Stadium</t>
  </si>
  <si>
    <t>Brownsville Rd E.S.</t>
  </si>
  <si>
    <t>5292 Banbury</t>
  </si>
  <si>
    <t>Chimney Rock E.S.</t>
  </si>
  <si>
    <t>8601 Chimneyrock</t>
  </si>
  <si>
    <t>Cordova E.S.</t>
  </si>
  <si>
    <t>750 N Sanga Rd</t>
  </si>
  <si>
    <t>Cordova H.S.</t>
  </si>
  <si>
    <t>1800 Berryhill Rd</t>
  </si>
  <si>
    <t>Cordova Stadium</t>
  </si>
  <si>
    <t>Cordova M.S.</t>
  </si>
  <si>
    <t>900 N Sanga Rd</t>
  </si>
  <si>
    <t>Craigmont H.S.</t>
  </si>
  <si>
    <t>3333 Covington Pike</t>
  </si>
  <si>
    <t>Craigmont M.S.</t>
  </si>
  <si>
    <t>3455 Covington Pike</t>
  </si>
  <si>
    <t>Dexter E.S.</t>
  </si>
  <si>
    <t>7105 Dexter RD</t>
  </si>
  <si>
    <t>Dexter M.S.</t>
  </si>
  <si>
    <t>6998 Raleigh Lagrang</t>
  </si>
  <si>
    <t>East H.S.</t>
  </si>
  <si>
    <t>3206 Poplar Ave</t>
  </si>
  <si>
    <t xml:space="preserve">Fairgrounds Stadium </t>
  </si>
  <si>
    <t>2499 Central Ave</t>
  </si>
  <si>
    <t>Grahamwood E.S.</t>
  </si>
  <si>
    <t>3950 Summer Ave</t>
  </si>
  <si>
    <t>Jackson E.S.</t>
  </si>
  <si>
    <t>3925 Wales Ave</t>
  </si>
  <si>
    <t>Kate Bond E.S.</t>
  </si>
  <si>
    <t>2727 Kate Bond Rd</t>
  </si>
  <si>
    <t>Kate Bond M.S.</t>
  </si>
  <si>
    <t>2737 Kate Bond Rd</t>
  </si>
  <si>
    <t>Kingsbury CTE</t>
  </si>
  <si>
    <t>1328 N Graham St</t>
  </si>
  <si>
    <t>Kingsbury E.S.</t>
  </si>
  <si>
    <t>4055 Bayliss Ave</t>
  </si>
  <si>
    <t>Kingsbury H.S. /M.S.</t>
  </si>
  <si>
    <t>1270 N Graham St</t>
  </si>
  <si>
    <t>Macon Hall E.S.</t>
  </si>
  <si>
    <t>9800 Macon Rd</t>
  </si>
  <si>
    <t>Middle Collehe H.S./Maxine Smith</t>
  </si>
  <si>
    <t>750 E Parkway S</t>
  </si>
  <si>
    <t>Mt Pisgah M.S.</t>
  </si>
  <si>
    <t>1444 Pisgah Rd</t>
  </si>
  <si>
    <t>Northwest Prep Acad/Admin-Student Supp</t>
  </si>
  <si>
    <t>1266 Poplar</t>
  </si>
  <si>
    <t>Ral-Barlett Meadows E.S.</t>
  </si>
  <si>
    <t>5195 Twins Woods Ave</t>
  </si>
  <si>
    <t>Richland E.S.</t>
  </si>
  <si>
    <t>5440 Rich Rd</t>
  </si>
  <si>
    <t>Riverwood E.S.</t>
  </si>
  <si>
    <t>1330 Stern Ln</t>
  </si>
  <si>
    <t>Shady Grove E.S.</t>
  </si>
  <si>
    <t>5360 Shady Grove</t>
  </si>
  <si>
    <t>Shelby Oaks E.S.</t>
  </si>
  <si>
    <t>6053 Summer Ave</t>
  </si>
  <si>
    <t>Treadwell E.S.</t>
  </si>
  <si>
    <t>3528 Given Ave</t>
  </si>
  <si>
    <t>Treadwell M.S./Northeast Regional Office</t>
  </si>
  <si>
    <t>920 N Highland St</t>
  </si>
  <si>
    <t>WH Brewster E.S.</t>
  </si>
  <si>
    <t>2605 Sam Cooper Blvd</t>
  </si>
  <si>
    <t>Wells Station E.S.</t>
  </si>
  <si>
    <t>1610 Wells Station Rd</t>
  </si>
  <si>
    <t>White Station E.S.</t>
  </si>
  <si>
    <t>4840 Chickasaw Rd</t>
  </si>
  <si>
    <t>White Station H.S.</t>
  </si>
  <si>
    <t>514 S Perkins Rd</t>
  </si>
  <si>
    <t>White Station M.S.</t>
  </si>
  <si>
    <t>5465 Mason Rd</t>
  </si>
  <si>
    <t>Zone III</t>
  </si>
  <si>
    <t>A.B. Hill</t>
  </si>
  <si>
    <t>345 E Olive Ave</t>
  </si>
  <si>
    <t>Admin-Bond Bldg</t>
  </si>
  <si>
    <t>2930 Airways Blvd</t>
  </si>
  <si>
    <t>A Maceo Walker M.S.</t>
  </si>
  <si>
    <t>1900 East Raines Rd.</t>
  </si>
  <si>
    <t>Airways</t>
  </si>
  <si>
    <t>2601 Ketchum Rd</t>
  </si>
  <si>
    <t>Alcy E.S.</t>
  </si>
  <si>
    <t>1750 East Alcy Rd.</t>
  </si>
  <si>
    <t>Alton E.S.</t>
  </si>
  <si>
    <t>2020 Alton Ave</t>
  </si>
  <si>
    <t>American Way M.S.</t>
  </si>
  <si>
    <t>3805 American Way</t>
  </si>
  <si>
    <t>Bethel Grove E.S.</t>
  </si>
  <si>
    <t>2459 Arlington Ave</t>
  </si>
  <si>
    <t>Carver H.S.</t>
  </si>
  <si>
    <t>1591 Pennsylvania St</t>
  </si>
  <si>
    <t>Cherokee E.S.</t>
  </si>
  <si>
    <t>3061 Kimball Ave</t>
  </si>
  <si>
    <t>Chickasaw M.S.</t>
  </si>
  <si>
    <t>4060 Westmont</t>
  </si>
  <si>
    <t>Double Tree E.S.</t>
  </si>
  <si>
    <t>4560 Double Tree</t>
  </si>
  <si>
    <t>Dunbar E.S.</t>
  </si>
  <si>
    <t>2606 Select Ave</t>
  </si>
  <si>
    <t>Ford Rd E.S.</t>
  </si>
  <si>
    <t>3336 Ford Rd.</t>
  </si>
  <si>
    <t>Gardenview E.S.</t>
  </si>
  <si>
    <t>4075 Hartz Road</t>
  </si>
  <si>
    <t>Geeter K-8</t>
  </si>
  <si>
    <t>4649 Horn Lake</t>
  </si>
  <si>
    <t>Hamilton H.S.</t>
  </si>
  <si>
    <t>1363 Person</t>
  </si>
  <si>
    <t>Hamilton K-8</t>
  </si>
  <si>
    <t>1478 Wilson St</t>
  </si>
  <si>
    <t>Hanley Head Start</t>
  </si>
  <si>
    <t>2635 Spottwood</t>
  </si>
  <si>
    <t>Havenview M.S.</t>
  </si>
  <si>
    <t>1481 Hester</t>
  </si>
  <si>
    <t>Holmes E.S.</t>
  </si>
  <si>
    <t>1083 W. Holmes Rd</t>
  </si>
  <si>
    <t>JP Freeman School</t>
  </si>
  <si>
    <t>5250 Tulane Rd</t>
  </si>
  <si>
    <t>JP Freeman Stadium</t>
  </si>
  <si>
    <t>Levi E.S.</t>
  </si>
  <si>
    <t>3939 Highway 61 s</t>
  </si>
  <si>
    <t>Magnolia E.S.</t>
  </si>
  <si>
    <t>2061 Livewell Cir</t>
  </si>
  <si>
    <t>Melrose H.S.</t>
  </si>
  <si>
    <t>2870 Deadrick</t>
  </si>
  <si>
    <t>Melrose Stadium</t>
  </si>
  <si>
    <t>Messick CTE</t>
  </si>
  <si>
    <t>703 S. Greer</t>
  </si>
  <si>
    <t>Mitchell H.S.</t>
  </si>
  <si>
    <t>658 W Mitchell Rd</t>
  </si>
  <si>
    <t>Oakhaven E.S.</t>
  </si>
  <si>
    <t>3795 Bishops Bridge Rd</t>
  </si>
  <si>
    <t>Oakhaven H.S./M.S.</t>
  </si>
  <si>
    <t>3125 Ladbrook Rd</t>
  </si>
  <si>
    <t>Oakhaven Stadium</t>
  </si>
  <si>
    <t>Oakshire E.S.</t>
  </si>
  <si>
    <t>1765 E Holmes Rd</t>
  </si>
  <si>
    <t>Riverview M.S.</t>
  </si>
  <si>
    <t>241 Majuba Ave</t>
  </si>
  <si>
    <t>Raineswood Res Ctr</t>
  </si>
  <si>
    <t>3232 E Raines Rd</t>
  </si>
  <si>
    <t>Robert R Church E.S.</t>
  </si>
  <si>
    <t>4100 Millbranch Rd.</t>
  </si>
  <si>
    <t>Sharpe E.S.</t>
  </si>
  <si>
    <t>3431 Sharpe</t>
  </si>
  <si>
    <t>Sherwood E.S.</t>
  </si>
  <si>
    <t>1156 Robin Hood Ln</t>
  </si>
  <si>
    <t>Sherwood M.S.</t>
  </si>
  <si>
    <t>3480 Rhodes</t>
  </si>
  <si>
    <t>Southwest CTC</t>
  </si>
  <si>
    <t>3746 Horn Lake Rd</t>
  </si>
  <si>
    <t>Westhaven E.S.</t>
  </si>
  <si>
    <t>4585 Hodge Rd</t>
  </si>
  <si>
    <t>Westwood H.S.</t>
  </si>
  <si>
    <t>4480 Westmont Rd</t>
  </si>
  <si>
    <t>Whitehaven E.S.</t>
  </si>
  <si>
    <t>4783 Elvis Presley Blvd</t>
  </si>
  <si>
    <t>Whitehaven H.S.</t>
  </si>
  <si>
    <t>4851 Elvis Presley Blvd</t>
  </si>
  <si>
    <t>Whitehaven Stadium</t>
  </si>
  <si>
    <t>Winchester E.S.</t>
  </si>
  <si>
    <t>3587 Boeingshire</t>
  </si>
  <si>
    <t>Winridge E.S.</t>
  </si>
  <si>
    <t>3500 Ridgeway Rd.</t>
  </si>
  <si>
    <t>Balmoral E.S.</t>
  </si>
  <si>
    <t>5905 Grosvenor</t>
  </si>
  <si>
    <t>Belle Forest E.S.</t>
  </si>
  <si>
    <t xml:space="preserve">3135 Ridgeway Rd. </t>
  </si>
  <si>
    <t>Colonial M.S.</t>
  </si>
  <si>
    <t>4778 Sea Isle Rd</t>
  </si>
  <si>
    <t>Cromwell E.S.</t>
  </si>
  <si>
    <t xml:space="preserve">4989 Cromwell </t>
  </si>
  <si>
    <t>Crump E.S.</t>
  </si>
  <si>
    <t>4405 Crump Rd.</t>
  </si>
  <si>
    <t>Evans E.S.</t>
  </si>
  <si>
    <t>4049 Cottonwood</t>
  </si>
  <si>
    <t>Fox Meadows E.S.</t>
  </si>
  <si>
    <t>2960 Emerald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</si>
  <si>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</si>
  <si>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</si>
  <si>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</si>
  <si>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</si>
  <si>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</si>
  <si>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</si>
  <si>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Stadium</t>
  </si>
  <si>
    <t>Germantown M.S.</t>
  </si>
  <si>
    <t>7925 C.D. Smith Rd</t>
  </si>
  <si>
    <t>Getwell Bus Lot</t>
  </si>
  <si>
    <t>1689 Getwell Rd</t>
  </si>
  <si>
    <t>Getwell E.S.</t>
  </si>
  <si>
    <t>2795 Getwell Rd.</t>
  </si>
  <si>
    <t>Halle Stadium</t>
  </si>
  <si>
    <t>2616 Mt Moriah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</si>
  <si>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</si>
  <si>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</si>
  <si>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</si>
  <si>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</si>
  <si>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</si>
  <si>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</si>
  <si>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</si>
  <si>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</si>
  <si>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Kirby H.S.</t>
  </si>
  <si>
    <t>4080 Kirby Pkwy.</t>
  </si>
  <si>
    <t>Kirby Stadium</t>
  </si>
  <si>
    <t>Knight Road E.S</t>
  </si>
  <si>
    <t>3237 Knight Rd.</t>
  </si>
  <si>
    <t>Lowrance E.S.</t>
  </si>
  <si>
    <t>7740 Lowrance Rd.</t>
  </si>
  <si>
    <t>Newberry E.S.</t>
  </si>
  <si>
    <t>5540 Newberry</t>
  </si>
  <si>
    <t>Oak Forest E.S.</t>
  </si>
  <si>
    <t>7440 Nonconnah View Cove</t>
  </si>
  <si>
    <t>Overton H.S.</t>
  </si>
  <si>
    <t>1770 Lanier</t>
  </si>
  <si>
    <t>Parkway Village E.S.</t>
  </si>
  <si>
    <t>Ridgeway H.S.</t>
  </si>
  <si>
    <t>2009 Ridgeway</t>
  </si>
  <si>
    <t>Ridgeway M.S.</t>
  </si>
  <si>
    <t>6333 Quince Rd.</t>
  </si>
  <si>
    <t>Ridgeway Learning Center</t>
  </si>
  <si>
    <t>3435 Ridge Meadow Pkwy</t>
  </si>
  <si>
    <t>Ross E.S.</t>
  </si>
  <si>
    <t>4890 Ross Rd.</t>
  </si>
  <si>
    <t>Sea Isle E.S.</t>
  </si>
  <si>
    <t>5250 Sea Isle Rd</t>
  </si>
  <si>
    <t>Sheffield CTC</t>
  </si>
  <si>
    <t>4350 Chuck</t>
  </si>
  <si>
    <t>Sheffield E.S./Shrine School</t>
  </si>
  <si>
    <t>4290 Chuck</t>
  </si>
  <si>
    <t>Sheffield H.S.</t>
  </si>
  <si>
    <t>4315 Sheffield</t>
  </si>
  <si>
    <t>Southeast Truancy Office</t>
  </si>
  <si>
    <t>Hickory Ridge Mall</t>
  </si>
  <si>
    <t>South Park E.S.</t>
  </si>
  <si>
    <t>1736 Getwell Rd</t>
  </si>
  <si>
    <t>Southwind E.S.</t>
  </si>
  <si>
    <t>8155 Meadowvale Rd.</t>
  </si>
  <si>
    <t>Southwind H.S.</t>
  </si>
  <si>
    <t xml:space="preserve">7900 E. Shelby Dr. </t>
  </si>
  <si>
    <t>Southwind Stadium</t>
  </si>
  <si>
    <t>Willow Oaks E.S.</t>
  </si>
  <si>
    <t>4417 Willow</t>
  </si>
  <si>
    <t>Wooddale H.S.</t>
  </si>
  <si>
    <t>5151 Scottsdale</t>
  </si>
  <si>
    <t xml:space="preserve">Admin-Gray's Creek </t>
  </si>
  <si>
    <t>3000 Claudette Rd</t>
  </si>
  <si>
    <t>Zone IV</t>
  </si>
  <si>
    <t>Macon E.S./Northeast Prep</t>
  </si>
  <si>
    <t>968 N Mendenhall Rd</t>
  </si>
  <si>
    <t>Admin-SCS Clinic/Pre-K</t>
  </si>
  <si>
    <t>130 Flicker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</si>
</sst>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Fill="1" applyBorder="1"/>
    <xf numFmtId="1" fontId="0" fillId="0" borderId="1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3" borderId="2" xfId="0" applyFill="1" applyBorder="1"/>
    <xf numFmtId="1" fontId="0" fillId="3" borderId="1" xfId="0" applyNumberFormat="1" applyFill="1" applyBorder="1"/>
    <xf numFmtId="0" fontId="0" fillId="3" borderId="0" xfId="0" applyFill="1"/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8" fillId="3" borderId="1" xfId="0" applyFont="1" applyFill="1" applyBorder="1"/>
    <xf numFmtId="0" fontId="0" fillId="3" borderId="1" xfId="0" applyFill="1" applyBorder="1" applyAlignment="1">
      <alignment horizontal="right"/>
    </xf>
    <xf numFmtId="3" fontId="3" fillId="3" borderId="1" xfId="0" applyNumberFormat="1" applyFont="1" applyFill="1" applyBorder="1"/>
    <xf numFmtId="3" fontId="0" fillId="3" borderId="1" xfId="0" applyNumberForma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workbookViewId="0">
      <pane xSplit="4" ySplit="4" topLeftCell="E5" activePane="bottomRight" state="frozen"/>
      <selection pane="topRight" activeCell="E1" sqref="E1"/>
      <selection pane="bottomLeft" activeCell="A12" sqref="A12"/>
      <selection pane="bottomRight" activeCell="C43" sqref="C43"/>
    </sheetView>
  </sheetViews>
  <sheetFormatPr defaultRowHeight="14.4" x14ac:dyDescent="0.3"/>
  <cols>
    <col min="1" max="1" width="29.5546875" customWidth="1"/>
    <col min="2" max="2" width="19.33203125" customWidth="1"/>
    <col min="4" max="4" width="10.109375" style="3" bestFit="1" customWidth="1"/>
    <col min="5" max="5" width="15.33203125" customWidth="1"/>
  </cols>
  <sheetData>
    <row r="1" spans="1:7" ht="42.75" customHeight="1" x14ac:dyDescent="0.3">
      <c r="A1" s="21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26" t="s">
        <v>5</v>
      </c>
      <c r="G1" s="8" t="s">
        <v>6</v>
      </c>
    </row>
    <row r="2" spans="1:7" s="3" customFormat="1" ht="15" customHeight="1" x14ac:dyDescent="0.3">
      <c r="A2" s="44" t="s">
        <v>7</v>
      </c>
      <c r="B2" s="33" t="s">
        <v>8</v>
      </c>
      <c r="C2" s="33">
        <v>38112</v>
      </c>
      <c r="D2" s="45">
        <v>411901</v>
      </c>
      <c r="E2" s="46"/>
      <c r="F2" s="47"/>
      <c r="G2" s="31"/>
    </row>
    <row r="3" spans="1:7" x14ac:dyDescent="0.3">
      <c r="A3" s="32" t="s">
        <v>9</v>
      </c>
      <c r="B3" s="33" t="s">
        <v>10</v>
      </c>
      <c r="C3" s="34">
        <v>38104</v>
      </c>
      <c r="D3" s="36">
        <v>93972</v>
      </c>
      <c r="E3" s="39"/>
      <c r="F3" s="48"/>
      <c r="G3" s="31"/>
    </row>
    <row r="4" spans="1:7" x14ac:dyDescent="0.3">
      <c r="A4" s="32" t="s">
        <v>11</v>
      </c>
      <c r="B4" s="33" t="s">
        <v>12</v>
      </c>
      <c r="C4" s="34">
        <v>38104</v>
      </c>
      <c r="D4" s="36">
        <v>68491</v>
      </c>
      <c r="E4" s="39"/>
      <c r="F4" s="48"/>
      <c r="G4" s="31"/>
    </row>
    <row r="5" spans="1:7" x14ac:dyDescent="0.3">
      <c r="A5" s="32" t="s">
        <v>13</v>
      </c>
      <c r="B5" s="33" t="s">
        <v>14</v>
      </c>
      <c r="C5" s="34">
        <v>38126</v>
      </c>
      <c r="D5" s="36">
        <v>152918</v>
      </c>
      <c r="E5" s="39"/>
      <c r="F5" s="48"/>
      <c r="G5" s="31"/>
    </row>
    <row r="6" spans="1:7" s="3" customFormat="1" x14ac:dyDescent="0.3">
      <c r="A6" s="32" t="s">
        <v>15</v>
      </c>
      <c r="B6" s="33" t="s">
        <v>16</v>
      </c>
      <c r="C6" s="34">
        <v>38126</v>
      </c>
      <c r="D6" s="36">
        <v>15000</v>
      </c>
      <c r="E6" s="39"/>
      <c r="F6" s="48"/>
      <c r="G6" s="31"/>
    </row>
    <row r="7" spans="1:7" x14ac:dyDescent="0.3">
      <c r="A7" s="32" t="s">
        <v>17</v>
      </c>
      <c r="B7" s="33" t="s">
        <v>18</v>
      </c>
      <c r="C7" s="34">
        <v>38109</v>
      </c>
      <c r="D7" s="36">
        <v>74000</v>
      </c>
      <c r="E7" s="39"/>
      <c r="F7" s="48"/>
      <c r="G7" s="31"/>
    </row>
    <row r="8" spans="1:7" s="3" customFormat="1" x14ac:dyDescent="0.3">
      <c r="A8" s="32" t="s">
        <v>21</v>
      </c>
      <c r="B8" s="33" t="s">
        <v>22</v>
      </c>
      <c r="C8" s="34">
        <v>38104</v>
      </c>
      <c r="D8" s="36">
        <v>283230</v>
      </c>
      <c r="E8" s="39"/>
      <c r="F8" s="48"/>
      <c r="G8" s="31"/>
    </row>
    <row r="9" spans="1:7" x14ac:dyDescent="0.3">
      <c r="A9" s="32" t="s">
        <v>23</v>
      </c>
      <c r="B9" s="33" t="s">
        <v>24</v>
      </c>
      <c r="C9" s="34">
        <v>38104</v>
      </c>
      <c r="D9" s="36">
        <v>15000</v>
      </c>
      <c r="E9" s="39"/>
      <c r="F9" s="48"/>
      <c r="G9" s="31"/>
    </row>
    <row r="10" spans="1:7" s="3" customFormat="1" x14ac:dyDescent="0.3">
      <c r="A10" s="32" t="s">
        <v>25</v>
      </c>
      <c r="B10" s="33" t="s">
        <v>26</v>
      </c>
      <c r="C10" s="34">
        <v>38106</v>
      </c>
      <c r="D10" s="36">
        <v>120729</v>
      </c>
      <c r="E10" s="39"/>
      <c r="F10" s="48"/>
      <c r="G10" s="31"/>
    </row>
    <row r="11" spans="1:7" s="3" customFormat="1" x14ac:dyDescent="0.3">
      <c r="A11" s="32" t="s">
        <v>27</v>
      </c>
      <c r="B11" s="33" t="s">
        <v>28</v>
      </c>
      <c r="C11" s="34">
        <v>38127</v>
      </c>
      <c r="D11" s="36">
        <v>42768</v>
      </c>
      <c r="E11" s="39"/>
      <c r="F11" s="48"/>
      <c r="G11" s="31"/>
    </row>
    <row r="12" spans="1:7" x14ac:dyDescent="0.3">
      <c r="A12" s="32" t="s">
        <v>29</v>
      </c>
      <c r="B12" s="33" t="s">
        <v>30</v>
      </c>
      <c r="C12" s="34">
        <v>38127</v>
      </c>
      <c r="D12" s="36">
        <v>13142</v>
      </c>
      <c r="E12" s="39"/>
      <c r="F12" s="48"/>
      <c r="G12" s="31"/>
    </row>
    <row r="13" spans="1:7" s="3" customFormat="1" x14ac:dyDescent="0.3">
      <c r="A13" s="32" t="s">
        <v>31</v>
      </c>
      <c r="B13" s="34" t="s">
        <v>32</v>
      </c>
      <c r="C13" s="34">
        <v>38108</v>
      </c>
      <c r="D13" s="36">
        <v>93447</v>
      </c>
      <c r="E13" s="49"/>
      <c r="F13" s="40"/>
      <c r="G13" s="31"/>
    </row>
    <row r="14" spans="1:7" s="3" customFormat="1" x14ac:dyDescent="0.3">
      <c r="A14" s="32" t="s">
        <v>33</v>
      </c>
      <c r="B14" s="34" t="s">
        <v>34</v>
      </c>
      <c r="C14" s="34">
        <v>38108</v>
      </c>
      <c r="D14" s="36">
        <v>146568</v>
      </c>
      <c r="E14" s="49"/>
      <c r="F14" s="40"/>
      <c r="G14" s="31"/>
    </row>
    <row r="15" spans="1:7" s="3" customFormat="1" x14ac:dyDescent="0.3">
      <c r="A15" s="32" t="s">
        <v>35</v>
      </c>
      <c r="B15" s="34" t="s">
        <v>36</v>
      </c>
      <c r="C15" s="34">
        <v>38108</v>
      </c>
      <c r="D15" s="36">
        <v>16500</v>
      </c>
      <c r="E15" s="49"/>
      <c r="F15" s="40"/>
      <c r="G15" s="31"/>
    </row>
    <row r="16" spans="1:7" s="3" customFormat="1" x14ac:dyDescent="0.3">
      <c r="A16" s="32" t="s">
        <v>37</v>
      </c>
      <c r="B16" s="33" t="s">
        <v>38</v>
      </c>
      <c r="C16" s="34">
        <v>38103</v>
      </c>
      <c r="D16" s="36">
        <v>84070</v>
      </c>
      <c r="E16" s="39"/>
      <c r="F16" s="48"/>
      <c r="G16" s="31"/>
    </row>
    <row r="17" spans="1:7" x14ac:dyDescent="0.3">
      <c r="A17" s="32" t="s">
        <v>39</v>
      </c>
      <c r="B17" s="33" t="s">
        <v>40</v>
      </c>
      <c r="C17" s="34">
        <v>38128</v>
      </c>
      <c r="D17" s="35">
        <v>57636</v>
      </c>
      <c r="E17" s="39"/>
      <c r="F17" s="48"/>
      <c r="G17" s="31"/>
    </row>
    <row r="18" spans="1:7" x14ac:dyDescent="0.3">
      <c r="A18" s="32" t="s">
        <v>41</v>
      </c>
      <c r="B18" s="33" t="s">
        <v>42</v>
      </c>
      <c r="C18" s="34">
        <v>38127</v>
      </c>
      <c r="D18" s="35">
        <v>87069</v>
      </c>
      <c r="E18" s="39"/>
      <c r="F18" s="48"/>
      <c r="G18" s="31"/>
    </row>
    <row r="19" spans="1:7" x14ac:dyDescent="0.3">
      <c r="A19" s="32" t="s">
        <v>43</v>
      </c>
      <c r="B19" s="33" t="s">
        <v>44</v>
      </c>
      <c r="C19" s="34">
        <v>38107</v>
      </c>
      <c r="D19" s="36">
        <v>86387</v>
      </c>
      <c r="E19" s="39"/>
      <c r="F19" s="48"/>
      <c r="G19" s="31"/>
    </row>
    <row r="20" spans="1:7" x14ac:dyDescent="0.3">
      <c r="A20" s="32" t="s">
        <v>45</v>
      </c>
      <c r="B20" s="33" t="s">
        <v>46</v>
      </c>
      <c r="C20" s="34">
        <v>38127</v>
      </c>
      <c r="D20" s="35">
        <v>65810</v>
      </c>
      <c r="E20" s="39"/>
      <c r="F20" s="48"/>
      <c r="G20" s="31"/>
    </row>
    <row r="21" spans="1:7" x14ac:dyDescent="0.3">
      <c r="A21" s="32" t="s">
        <v>47</v>
      </c>
      <c r="B21" s="33" t="s">
        <v>48</v>
      </c>
      <c r="C21" s="34">
        <v>38127</v>
      </c>
      <c r="D21" s="35">
        <v>67350</v>
      </c>
      <c r="E21" s="39"/>
      <c r="F21" s="48"/>
      <c r="G21" s="31"/>
    </row>
    <row r="22" spans="1:7" x14ac:dyDescent="0.3">
      <c r="A22" s="32" t="s">
        <v>49</v>
      </c>
      <c r="B22" s="33" t="s">
        <v>50</v>
      </c>
      <c r="C22" s="34">
        <v>38126</v>
      </c>
      <c r="D22" s="35">
        <v>71059</v>
      </c>
      <c r="E22" s="39"/>
      <c r="F22" s="48"/>
      <c r="G22" s="31"/>
    </row>
    <row r="23" spans="1:7" x14ac:dyDescent="0.3">
      <c r="A23" s="32" t="s">
        <v>51</v>
      </c>
      <c r="B23" s="33" t="s">
        <v>52</v>
      </c>
      <c r="C23" s="34">
        <v>38104</v>
      </c>
      <c r="D23" s="35">
        <v>65025</v>
      </c>
      <c r="E23" s="39"/>
      <c r="F23" s="48"/>
      <c r="G23" s="31"/>
    </row>
    <row r="24" spans="1:7" x14ac:dyDescent="0.3">
      <c r="A24" s="32" t="s">
        <v>53</v>
      </c>
      <c r="B24" s="33" t="s">
        <v>54</v>
      </c>
      <c r="C24" s="34">
        <v>38053</v>
      </c>
      <c r="D24" s="35">
        <v>70058</v>
      </c>
      <c r="E24" s="39"/>
      <c r="F24" s="48"/>
      <c r="G24" s="31"/>
    </row>
    <row r="25" spans="1:7" x14ac:dyDescent="0.3">
      <c r="A25" s="32" t="s">
        <v>55</v>
      </c>
      <c r="B25" s="33" t="s">
        <v>56</v>
      </c>
      <c r="C25" s="34">
        <v>38128</v>
      </c>
      <c r="D25" s="35">
        <v>84641</v>
      </c>
      <c r="E25" s="39"/>
      <c r="F25" s="48"/>
      <c r="G25" s="31"/>
    </row>
    <row r="26" spans="1:7" x14ac:dyDescent="0.3">
      <c r="A26" s="32" t="s">
        <v>57</v>
      </c>
      <c r="B26" s="33" t="s">
        <v>58</v>
      </c>
      <c r="C26" s="34">
        <v>38126</v>
      </c>
      <c r="D26" s="35">
        <v>94426</v>
      </c>
      <c r="E26" s="39"/>
      <c r="F26" s="48"/>
      <c r="G26" s="31"/>
    </row>
    <row r="27" spans="1:7" x14ac:dyDescent="0.3">
      <c r="A27" s="32" t="s">
        <v>59</v>
      </c>
      <c r="B27" s="33" t="s">
        <v>60</v>
      </c>
      <c r="C27" s="34">
        <v>38118</v>
      </c>
      <c r="D27" s="36">
        <v>84740</v>
      </c>
      <c r="E27" s="39"/>
      <c r="F27" s="48"/>
      <c r="G27" s="31"/>
    </row>
    <row r="28" spans="1:7" x14ac:dyDescent="0.3">
      <c r="A28" s="32" t="s">
        <v>61</v>
      </c>
      <c r="B28" s="34" t="s">
        <v>62</v>
      </c>
      <c r="C28" s="34">
        <v>38053</v>
      </c>
      <c r="D28" s="35">
        <v>77446</v>
      </c>
      <c r="E28" s="39"/>
      <c r="F28" s="48"/>
      <c r="G28" s="31"/>
    </row>
    <row r="29" spans="1:7" x14ac:dyDescent="0.3">
      <c r="A29" s="32" t="s">
        <v>63</v>
      </c>
      <c r="B29" s="33" t="s">
        <v>64</v>
      </c>
      <c r="C29" s="34">
        <v>38107</v>
      </c>
      <c r="D29" s="35">
        <v>141754</v>
      </c>
      <c r="E29" s="39"/>
      <c r="F29" s="48"/>
      <c r="G29" s="31"/>
    </row>
    <row r="30" spans="1:7" s="3" customFormat="1" x14ac:dyDescent="0.3">
      <c r="A30" s="32" t="s">
        <v>65</v>
      </c>
      <c r="B30" s="34" t="s">
        <v>66</v>
      </c>
      <c r="C30" s="34">
        <v>38127</v>
      </c>
      <c r="D30" s="35">
        <v>70350</v>
      </c>
      <c r="E30" s="39"/>
      <c r="F30" s="48"/>
      <c r="G30" s="31"/>
    </row>
    <row r="31" spans="1:7" x14ac:dyDescent="0.3">
      <c r="A31" s="32" t="s">
        <v>67</v>
      </c>
      <c r="B31" s="33" t="s">
        <v>68</v>
      </c>
      <c r="C31" s="34">
        <v>38104</v>
      </c>
      <c r="D31" s="35">
        <v>53997</v>
      </c>
      <c r="E31" s="39"/>
      <c r="F31" s="48"/>
      <c r="G31" s="31"/>
    </row>
    <row r="32" spans="1:7" x14ac:dyDescent="0.3">
      <c r="A32" s="32" t="s">
        <v>69</v>
      </c>
      <c r="B32" s="33" t="s">
        <v>70</v>
      </c>
      <c r="C32" s="34">
        <v>38128</v>
      </c>
      <c r="D32" s="35">
        <v>145850</v>
      </c>
      <c r="E32" s="39"/>
      <c r="F32" s="48"/>
      <c r="G32" s="31"/>
    </row>
    <row r="33" spans="1:7" s="3" customFormat="1" x14ac:dyDescent="0.3">
      <c r="A33" s="32" t="s">
        <v>71</v>
      </c>
      <c r="B33" s="33" t="s">
        <v>72</v>
      </c>
      <c r="C33" s="34">
        <v>38128</v>
      </c>
      <c r="D33" s="35">
        <v>52000</v>
      </c>
      <c r="E33" s="39"/>
      <c r="F33" s="48"/>
      <c r="G33" s="31"/>
    </row>
    <row r="34" spans="1:7" x14ac:dyDescent="0.3">
      <c r="A34" s="32" t="s">
        <v>73</v>
      </c>
      <c r="B34" s="33" t="s">
        <v>74</v>
      </c>
      <c r="C34" s="34">
        <v>38128</v>
      </c>
      <c r="D34" s="35">
        <v>15000</v>
      </c>
      <c r="E34" s="39"/>
      <c r="F34" s="48"/>
      <c r="G34" s="31"/>
    </row>
    <row r="35" spans="1:7" x14ac:dyDescent="0.3">
      <c r="A35" s="32" t="s">
        <v>75</v>
      </c>
      <c r="B35" s="33" t="s">
        <v>76</v>
      </c>
      <c r="C35" s="34">
        <v>38114</v>
      </c>
      <c r="D35" s="35">
        <v>58750</v>
      </c>
      <c r="E35" s="39"/>
      <c r="F35" s="48"/>
      <c r="G35" s="31"/>
    </row>
    <row r="36" spans="1:7" x14ac:dyDescent="0.3">
      <c r="A36" s="32" t="s">
        <v>77</v>
      </c>
      <c r="B36" s="33" t="s">
        <v>78</v>
      </c>
      <c r="C36" s="34">
        <v>38128</v>
      </c>
      <c r="D36" s="35">
        <v>48338</v>
      </c>
      <c r="E36" s="39"/>
      <c r="F36" s="48"/>
      <c r="G36" s="31"/>
    </row>
    <row r="37" spans="1:7" s="3" customFormat="1" x14ac:dyDescent="0.3">
      <c r="A37" s="32" t="s">
        <v>79</v>
      </c>
      <c r="B37" s="33" t="s">
        <v>80</v>
      </c>
      <c r="C37" s="34">
        <v>38112</v>
      </c>
      <c r="D37" s="35">
        <v>199849</v>
      </c>
      <c r="E37" s="39"/>
      <c r="F37" s="48"/>
      <c r="G37" s="31"/>
    </row>
    <row r="38" spans="1:7" s="3" customFormat="1" x14ac:dyDescent="0.3">
      <c r="A38" s="32" t="s">
        <v>81</v>
      </c>
      <c r="B38" s="33" t="s">
        <v>82</v>
      </c>
      <c r="C38" s="34">
        <v>38108</v>
      </c>
      <c r="D38" s="35">
        <v>44198</v>
      </c>
      <c r="E38" s="39"/>
      <c r="F38" s="48"/>
      <c r="G38" s="31"/>
    </row>
    <row r="39" spans="1:7" x14ac:dyDescent="0.3">
      <c r="A39" s="32" t="s">
        <v>83</v>
      </c>
      <c r="B39" s="33" t="s">
        <v>84</v>
      </c>
      <c r="C39" s="34">
        <v>38127</v>
      </c>
      <c r="D39" s="35">
        <v>62456</v>
      </c>
      <c r="E39" s="39"/>
      <c r="F39" s="48"/>
      <c r="G39" s="31"/>
    </row>
    <row r="40" spans="1:7" x14ac:dyDescent="0.3">
      <c r="A40" s="32" t="s">
        <v>85</v>
      </c>
      <c r="B40" s="33" t="s">
        <v>86</v>
      </c>
      <c r="C40" s="34">
        <v>38127</v>
      </c>
      <c r="D40" s="35">
        <v>256285</v>
      </c>
      <c r="E40" s="39"/>
      <c r="F40" s="48"/>
      <c r="G40" s="31"/>
    </row>
    <row r="41" spans="1:7" x14ac:dyDescent="0.3">
      <c r="A41" s="32" t="s">
        <v>87</v>
      </c>
      <c r="B41" s="33" t="s">
        <v>88</v>
      </c>
      <c r="C41" s="34">
        <v>38107</v>
      </c>
      <c r="D41" s="35">
        <v>75100</v>
      </c>
      <c r="E41" s="39"/>
      <c r="F41" s="48"/>
      <c r="G41" s="31"/>
    </row>
    <row r="42" spans="1:7" x14ac:dyDescent="0.3">
      <c r="A42" s="32" t="s">
        <v>89</v>
      </c>
      <c r="B42" s="33" t="s">
        <v>90</v>
      </c>
      <c r="C42" s="34">
        <v>38127</v>
      </c>
      <c r="D42" s="35">
        <v>49474</v>
      </c>
      <c r="E42" s="39"/>
      <c r="F42" s="48"/>
      <c r="G42" s="31"/>
    </row>
    <row r="43" spans="1:7" x14ac:dyDescent="0.3">
      <c r="A43" s="32" t="s">
        <v>91</v>
      </c>
      <c r="B43" s="34" t="s">
        <v>92</v>
      </c>
      <c r="C43" s="34">
        <v>38053</v>
      </c>
      <c r="D43" s="35">
        <v>72850</v>
      </c>
      <c r="E43" s="39"/>
      <c r="F43" s="49"/>
      <c r="G43" s="31"/>
    </row>
    <row r="44" spans="1:7" x14ac:dyDescent="0.3">
      <c r="A44" s="8"/>
      <c r="B44" s="55"/>
      <c r="C44" s="8"/>
      <c r="D44" s="8"/>
      <c r="E44" s="8"/>
      <c r="F44" s="8"/>
      <c r="G44" s="8"/>
    </row>
    <row r="45" spans="1:7" x14ac:dyDescent="0.3">
      <c r="A45" s="69" t="s">
        <v>93</v>
      </c>
      <c r="B45" s="69"/>
      <c r="C45" s="69"/>
      <c r="D45" s="56">
        <f>SUM(D2:D44)</f>
        <v>3889634</v>
      </c>
      <c r="E45" s="8"/>
      <c r="F45" s="8"/>
      <c r="G45" s="31">
        <f>SUM(G2:G43)</f>
        <v>0</v>
      </c>
    </row>
    <row r="46" spans="1:7" x14ac:dyDescent="0.3">
      <c r="A46" s="3"/>
      <c r="B46" s="3"/>
      <c r="C46" s="4"/>
      <c r="E46" s="3"/>
      <c r="F46" s="3"/>
      <c r="G46" s="3"/>
    </row>
    <row r="47" spans="1:7" x14ac:dyDescent="0.3">
      <c r="A47" s="3"/>
      <c r="B47" s="3"/>
      <c r="C47" s="3"/>
      <c r="E47" s="3"/>
      <c r="F47" s="3"/>
      <c r="G47" s="3"/>
    </row>
    <row r="48" spans="1:7" x14ac:dyDescent="0.3">
      <c r="A48" s="67" t="s">
        <v>94</v>
      </c>
      <c r="B48" s="67"/>
      <c r="C48" s="3"/>
      <c r="E48" s="3"/>
      <c r="F48" s="3"/>
      <c r="G48" s="3"/>
    </row>
    <row r="49" spans="1:5" x14ac:dyDescent="0.3">
      <c r="A49" s="3"/>
      <c r="B49" s="3"/>
      <c r="C49" s="3"/>
      <c r="E49" s="3"/>
    </row>
    <row r="50" spans="1:5" x14ac:dyDescent="0.3">
      <c r="A50" s="67"/>
      <c r="B50" s="67"/>
      <c r="C50" s="3"/>
      <c r="E50" s="3"/>
    </row>
    <row r="51" spans="1:5" x14ac:dyDescent="0.3">
      <c r="A51" s="3"/>
      <c r="B51" s="3"/>
      <c r="C51" s="3"/>
      <c r="E51" s="3"/>
    </row>
    <row r="52" spans="1:5" x14ac:dyDescent="0.3">
      <c r="A52" s="43"/>
      <c r="B52" s="3"/>
      <c r="C52" s="3"/>
      <c r="E52" s="3"/>
    </row>
    <row r="53" spans="1:5" x14ac:dyDescent="0.3">
      <c r="A53" s="3"/>
      <c r="B53" s="3"/>
      <c r="C53" s="3"/>
      <c r="E53" s="3"/>
    </row>
    <row r="54" spans="1:5" x14ac:dyDescent="0.3">
      <c r="A54" s="68"/>
      <c r="B54" s="68"/>
      <c r="C54" s="68"/>
      <c r="E54" s="3"/>
    </row>
    <row r="55" spans="1:5" x14ac:dyDescent="0.3">
      <c r="A55" s="22"/>
      <c r="B55" s="22"/>
      <c r="C55" s="25"/>
      <c r="D55" s="5"/>
      <c r="E55" s="5"/>
    </row>
    <row r="56" spans="1:5" x14ac:dyDescent="0.3">
      <c r="A56" s="22"/>
      <c r="B56" s="23"/>
      <c r="C56" s="22"/>
      <c r="D56" s="22"/>
      <c r="E56" s="22"/>
    </row>
    <row r="57" spans="1:5" x14ac:dyDescent="0.3">
      <c r="A57" s="22"/>
      <c r="B57" s="23"/>
      <c r="C57" s="22"/>
      <c r="D57" s="22"/>
      <c r="E57" s="22"/>
    </row>
    <row r="58" spans="1:5" x14ac:dyDescent="0.3">
      <c r="A58" s="22"/>
      <c r="B58" s="23"/>
      <c r="C58" s="22"/>
      <c r="D58" s="22"/>
      <c r="E58" s="22"/>
    </row>
    <row r="59" spans="1:5" x14ac:dyDescent="0.3">
      <c r="A59" s="22"/>
      <c r="B59" s="23"/>
      <c r="C59" s="22"/>
      <c r="D59" s="22"/>
      <c r="E59" s="22"/>
    </row>
    <row r="60" spans="1:5" x14ac:dyDescent="0.3">
      <c r="A60" s="1"/>
      <c r="B60" s="3"/>
      <c r="C60" s="3"/>
      <c r="E60" s="3"/>
    </row>
  </sheetData>
  <sheetProtection algorithmName="SHA-512" hashValue="1pl264Q82fJ1Yl53039P3zVQAclEeArmje6LDqsuwvPvw/3R/8Nofl6GBursAbcJMsTgz6YpPwF9EoIHFE9xPw==" saltValue="YEeWI+oYF3Dd7eMDqy67RA==" spinCount="100000" sheet="1" objects="1" scenarios="1"/>
  <sortState xmlns:xlrd2="http://schemas.microsoft.com/office/spreadsheetml/2017/richdata2" ref="A2:F47">
    <sortCondition ref="A2:A47"/>
  </sortState>
  <mergeCells count="4">
    <mergeCell ref="A48:B48"/>
    <mergeCell ref="A50:B50"/>
    <mergeCell ref="A54:C54"/>
    <mergeCell ref="A45:C45"/>
  </mergeCells>
  <pageMargins left="0.7" right="0.7" top="0.75" bottom="0.75" header="0.3" footer="0.3"/>
  <pageSetup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9"/>
  <sheetViews>
    <sheetView zoomScale="90" zoomScaleNormal="90" workbookViewId="0">
      <pane xSplit="7" ySplit="8" topLeftCell="H9" activePane="bottomRight" state="frozen"/>
      <selection pane="topRight" activeCell="L1" sqref="L1"/>
      <selection pane="bottomLeft" activeCell="A9" sqref="A9"/>
      <selection pane="bottomRight" activeCell="D33" sqref="D33"/>
    </sheetView>
  </sheetViews>
  <sheetFormatPr defaultColWidth="9.109375" defaultRowHeight="14.4" x14ac:dyDescent="0.3"/>
  <cols>
    <col min="1" max="1" width="32.77734375" style="2" customWidth="1"/>
    <col min="2" max="2" width="22" style="53" customWidth="1"/>
    <col min="3" max="3" width="9.109375" style="2"/>
    <col min="4" max="4" width="9.109375" style="3"/>
    <col min="5" max="5" width="17.5546875" style="3" customWidth="1"/>
    <col min="6" max="6" width="9.109375" style="2"/>
    <col min="7" max="7" width="9.109375" style="3"/>
    <col min="8" max="16384" width="9.109375" style="2"/>
  </cols>
  <sheetData>
    <row r="1" spans="1:7" ht="42.75" customHeight="1" x14ac:dyDescent="0.3">
      <c r="A1" s="21" t="s">
        <v>95</v>
      </c>
      <c r="B1" s="20" t="s">
        <v>1</v>
      </c>
      <c r="C1" s="20" t="s">
        <v>2</v>
      </c>
      <c r="D1" s="19" t="s">
        <v>3</v>
      </c>
      <c r="E1" s="19" t="s">
        <v>4</v>
      </c>
      <c r="F1" s="26" t="s">
        <v>5</v>
      </c>
      <c r="G1" s="8" t="s">
        <v>6</v>
      </c>
    </row>
    <row r="2" spans="1:7" x14ac:dyDescent="0.3">
      <c r="A2" s="50" t="s">
        <v>96</v>
      </c>
      <c r="B2" s="51" t="s">
        <v>97</v>
      </c>
      <c r="C2" s="51">
        <v>38112</v>
      </c>
      <c r="D2" s="52">
        <v>300000</v>
      </c>
      <c r="E2" s="7"/>
      <c r="F2" s="27"/>
      <c r="G2" s="31"/>
    </row>
    <row r="3" spans="1:7" x14ac:dyDescent="0.3">
      <c r="A3" s="32" t="s">
        <v>98</v>
      </c>
      <c r="B3" s="34" t="s">
        <v>99</v>
      </c>
      <c r="C3" s="34">
        <v>38112</v>
      </c>
      <c r="D3" s="36">
        <v>3200</v>
      </c>
      <c r="E3" s="7"/>
      <c r="F3" s="27"/>
      <c r="G3" s="31"/>
    </row>
    <row r="4" spans="1:7" x14ac:dyDescent="0.3">
      <c r="A4" s="32" t="s">
        <v>100</v>
      </c>
      <c r="B4" s="34" t="s">
        <v>101</v>
      </c>
      <c r="C4" s="34">
        <v>38122</v>
      </c>
      <c r="D4" s="36">
        <v>49988</v>
      </c>
      <c r="E4" s="6"/>
      <c r="F4" s="27"/>
      <c r="G4" s="31"/>
    </row>
    <row r="5" spans="1:7" x14ac:dyDescent="0.3">
      <c r="A5" s="32" t="s">
        <v>360</v>
      </c>
      <c r="B5" s="34" t="s">
        <v>102</v>
      </c>
      <c r="C5" s="34">
        <v>38002</v>
      </c>
      <c r="D5" s="35">
        <v>68543</v>
      </c>
      <c r="E5" s="9"/>
      <c r="F5" s="27"/>
      <c r="G5" s="31"/>
    </row>
    <row r="6" spans="1:7" x14ac:dyDescent="0.3">
      <c r="A6" s="32" t="s">
        <v>103</v>
      </c>
      <c r="B6" s="34" t="s">
        <v>104</v>
      </c>
      <c r="C6" s="34">
        <v>38112</v>
      </c>
      <c r="D6" s="36">
        <v>136942</v>
      </c>
      <c r="E6" s="10"/>
      <c r="F6" s="27"/>
      <c r="G6" s="31"/>
    </row>
    <row r="7" spans="1:7" x14ac:dyDescent="0.3">
      <c r="A7" s="32" t="s">
        <v>105</v>
      </c>
      <c r="B7" s="34" t="s">
        <v>106</v>
      </c>
      <c r="C7" s="34">
        <v>38112</v>
      </c>
      <c r="D7" s="36">
        <v>36000</v>
      </c>
      <c r="E7" s="10"/>
      <c r="F7" s="27"/>
      <c r="G7" s="31"/>
    </row>
    <row r="8" spans="1:7" x14ac:dyDescent="0.3">
      <c r="A8" s="32" t="s">
        <v>107</v>
      </c>
      <c r="B8" s="34" t="s">
        <v>108</v>
      </c>
      <c r="C8" s="34">
        <v>38108</v>
      </c>
      <c r="D8" s="36">
        <v>85642</v>
      </c>
      <c r="E8" s="9"/>
      <c r="F8" s="27"/>
      <c r="G8" s="31"/>
    </row>
    <row r="9" spans="1:7" x14ac:dyDescent="0.3">
      <c r="A9" s="32" t="s">
        <v>365</v>
      </c>
      <c r="B9" s="34" t="s">
        <v>366</v>
      </c>
      <c r="C9" s="34">
        <v>38111</v>
      </c>
      <c r="D9" s="36">
        <v>13628</v>
      </c>
      <c r="E9" s="9"/>
      <c r="F9" s="27"/>
      <c r="G9" s="31"/>
    </row>
    <row r="10" spans="1:7" x14ac:dyDescent="0.3">
      <c r="A10" s="32" t="s">
        <v>109</v>
      </c>
      <c r="B10" s="34" t="s">
        <v>110</v>
      </c>
      <c r="C10" s="34">
        <v>38112</v>
      </c>
      <c r="D10" s="36">
        <v>57803</v>
      </c>
      <c r="E10" s="9"/>
      <c r="F10" s="27"/>
      <c r="G10" s="31"/>
    </row>
    <row r="11" spans="1:7" customFormat="1" x14ac:dyDescent="0.3">
      <c r="A11" s="32" t="s">
        <v>111</v>
      </c>
      <c r="B11" s="34" t="s">
        <v>112</v>
      </c>
      <c r="C11" s="34">
        <v>38117</v>
      </c>
      <c r="D11" s="35">
        <v>33242</v>
      </c>
      <c r="E11" s="11"/>
      <c r="F11" s="29"/>
      <c r="G11" s="31"/>
    </row>
    <row r="12" spans="1:7" x14ac:dyDescent="0.3">
      <c r="A12" s="32" t="s">
        <v>113</v>
      </c>
      <c r="B12" s="33" t="s">
        <v>114</v>
      </c>
      <c r="C12" s="34">
        <v>38002</v>
      </c>
      <c r="D12" s="35">
        <v>93309</v>
      </c>
      <c r="E12" s="13"/>
      <c r="F12" s="28"/>
      <c r="G12" s="31"/>
    </row>
    <row r="13" spans="1:7" s="3" customFormat="1" x14ac:dyDescent="0.3">
      <c r="A13" s="32" t="s">
        <v>115</v>
      </c>
      <c r="B13" s="34" t="s">
        <v>116</v>
      </c>
      <c r="C13" s="34">
        <v>38122</v>
      </c>
      <c r="D13" s="36">
        <v>108722</v>
      </c>
      <c r="E13" s="9"/>
      <c r="F13" s="27"/>
      <c r="G13" s="31"/>
    </row>
    <row r="14" spans="1:7" s="3" customFormat="1" x14ac:dyDescent="0.3">
      <c r="A14" s="32" t="s">
        <v>117</v>
      </c>
      <c r="B14" s="34" t="s">
        <v>118</v>
      </c>
      <c r="C14" s="34">
        <v>38002</v>
      </c>
      <c r="D14" s="35">
        <v>243200</v>
      </c>
      <c r="E14" s="13"/>
      <c r="F14" s="28"/>
      <c r="G14" s="31"/>
    </row>
    <row r="15" spans="1:7" x14ac:dyDescent="0.3">
      <c r="A15" s="32" t="s">
        <v>119</v>
      </c>
      <c r="B15" s="34" t="s">
        <v>118</v>
      </c>
      <c r="C15" s="34">
        <v>38002</v>
      </c>
      <c r="D15" s="35">
        <v>15000</v>
      </c>
      <c r="E15" s="13"/>
      <c r="F15" s="28"/>
      <c r="G15" s="31"/>
    </row>
    <row r="16" spans="1:7" x14ac:dyDescent="0.3">
      <c r="A16" s="32" t="s">
        <v>120</v>
      </c>
      <c r="B16" s="33" t="s">
        <v>121</v>
      </c>
      <c r="C16" s="34">
        <v>38134</v>
      </c>
      <c r="D16" s="35">
        <v>66545</v>
      </c>
      <c r="E16" s="13"/>
      <c r="F16" s="28"/>
      <c r="G16" s="31"/>
    </row>
    <row r="17" spans="1:7" x14ac:dyDescent="0.3">
      <c r="A17" s="32" t="s">
        <v>122</v>
      </c>
      <c r="B17" s="34" t="s">
        <v>123</v>
      </c>
      <c r="C17" s="34">
        <v>38016</v>
      </c>
      <c r="D17" s="35">
        <v>120939</v>
      </c>
      <c r="E17" s="9"/>
      <c r="F17" s="27"/>
      <c r="G17" s="31"/>
    </row>
    <row r="18" spans="1:7" x14ac:dyDescent="0.3">
      <c r="A18" s="32" t="s">
        <v>124</v>
      </c>
      <c r="B18" s="34" t="s">
        <v>125</v>
      </c>
      <c r="C18" s="34">
        <v>38016</v>
      </c>
      <c r="D18" s="35">
        <v>125188</v>
      </c>
      <c r="E18" s="6"/>
      <c r="F18" s="27"/>
      <c r="G18" s="31"/>
    </row>
    <row r="19" spans="1:7" s="3" customFormat="1" x14ac:dyDescent="0.3">
      <c r="A19" s="32" t="s">
        <v>126</v>
      </c>
      <c r="B19" s="34" t="s">
        <v>127</v>
      </c>
      <c r="C19" s="34">
        <v>38016</v>
      </c>
      <c r="D19" s="35">
        <v>278000</v>
      </c>
      <c r="E19" s="6"/>
      <c r="F19" s="27"/>
      <c r="G19" s="31"/>
    </row>
    <row r="20" spans="1:7" x14ac:dyDescent="0.3">
      <c r="A20" s="32" t="s">
        <v>128</v>
      </c>
      <c r="B20" s="34" t="s">
        <v>127</v>
      </c>
      <c r="C20" s="34">
        <v>38016</v>
      </c>
      <c r="D20" s="35">
        <v>15000</v>
      </c>
      <c r="E20" s="6"/>
      <c r="F20" s="27"/>
      <c r="G20" s="31"/>
    </row>
    <row r="21" spans="1:7" s="3" customFormat="1" x14ac:dyDescent="0.3">
      <c r="A21" s="32" t="s">
        <v>129</v>
      </c>
      <c r="B21" s="34" t="s">
        <v>130</v>
      </c>
      <c r="C21" s="34">
        <v>38018</v>
      </c>
      <c r="D21" s="35">
        <v>147873</v>
      </c>
      <c r="E21" s="6"/>
      <c r="F21" s="27"/>
      <c r="G21" s="31"/>
    </row>
    <row r="22" spans="1:7" s="3" customFormat="1" x14ac:dyDescent="0.3">
      <c r="A22" s="32" t="s">
        <v>19</v>
      </c>
      <c r="B22" s="33" t="s">
        <v>20</v>
      </c>
      <c r="C22" s="34">
        <v>38128</v>
      </c>
      <c r="D22" s="36">
        <v>13640</v>
      </c>
      <c r="E22" s="39"/>
      <c r="F22" s="48"/>
      <c r="G22" s="31"/>
    </row>
    <row r="23" spans="1:7" x14ac:dyDescent="0.3">
      <c r="A23" s="32" t="s">
        <v>131</v>
      </c>
      <c r="B23" s="33" t="s">
        <v>132</v>
      </c>
      <c r="C23" s="34">
        <v>38128</v>
      </c>
      <c r="D23" s="35">
        <v>324517</v>
      </c>
      <c r="E23" s="13"/>
      <c r="F23" s="28"/>
      <c r="G23" s="31"/>
    </row>
    <row r="24" spans="1:7" x14ac:dyDescent="0.3">
      <c r="A24" s="32" t="s">
        <v>133</v>
      </c>
      <c r="B24" s="33" t="s">
        <v>134</v>
      </c>
      <c r="C24" s="34">
        <v>38128</v>
      </c>
      <c r="D24" s="35">
        <v>148352</v>
      </c>
      <c r="E24" s="13"/>
      <c r="F24" s="28"/>
      <c r="G24" s="31"/>
    </row>
    <row r="25" spans="1:7" x14ac:dyDescent="0.3">
      <c r="A25" s="32" t="s">
        <v>135</v>
      </c>
      <c r="B25" s="34" t="s">
        <v>136</v>
      </c>
      <c r="C25" s="34">
        <v>38016</v>
      </c>
      <c r="D25" s="35">
        <v>119082</v>
      </c>
      <c r="E25" s="6"/>
      <c r="F25" s="27"/>
      <c r="G25" s="31"/>
    </row>
    <row r="26" spans="1:7" s="3" customFormat="1" x14ac:dyDescent="0.3">
      <c r="A26" s="32" t="s">
        <v>137</v>
      </c>
      <c r="B26" s="34" t="s">
        <v>138</v>
      </c>
      <c r="C26" s="34">
        <v>38018</v>
      </c>
      <c r="D26" s="35">
        <v>112072</v>
      </c>
      <c r="E26" s="6"/>
      <c r="F26" s="27"/>
      <c r="G26" s="31"/>
    </row>
    <row r="27" spans="1:7" x14ac:dyDescent="0.3">
      <c r="A27" s="32" t="s">
        <v>139</v>
      </c>
      <c r="B27" s="34" t="s">
        <v>140</v>
      </c>
      <c r="C27" s="34">
        <v>38111</v>
      </c>
      <c r="D27" s="36">
        <v>242693</v>
      </c>
      <c r="E27" s="9"/>
      <c r="F27" s="27"/>
      <c r="G27" s="31"/>
    </row>
    <row r="28" spans="1:7" s="3" customFormat="1" x14ac:dyDescent="0.3">
      <c r="A28" s="32" t="s">
        <v>141</v>
      </c>
      <c r="B28" s="34" t="s">
        <v>142</v>
      </c>
      <c r="C28" s="34">
        <v>38104</v>
      </c>
      <c r="D28" s="36">
        <v>15000</v>
      </c>
      <c r="E28" s="9"/>
      <c r="F28" s="27"/>
      <c r="G28" s="31"/>
    </row>
    <row r="29" spans="1:7" x14ac:dyDescent="0.3">
      <c r="A29" s="32" t="s">
        <v>143</v>
      </c>
      <c r="B29" s="34" t="s">
        <v>144</v>
      </c>
      <c r="C29" s="34">
        <v>38122</v>
      </c>
      <c r="D29" s="36">
        <v>107806</v>
      </c>
      <c r="E29" s="6"/>
      <c r="F29" s="27"/>
      <c r="G29" s="31"/>
    </row>
    <row r="30" spans="1:7" x14ac:dyDescent="0.3">
      <c r="A30" s="32" t="s">
        <v>145</v>
      </c>
      <c r="B30" s="34" t="s">
        <v>146</v>
      </c>
      <c r="C30" s="34">
        <v>38108</v>
      </c>
      <c r="D30" s="36">
        <v>50376</v>
      </c>
      <c r="E30" s="6"/>
      <c r="F30" s="27"/>
      <c r="G30" s="31"/>
    </row>
    <row r="31" spans="1:7" x14ac:dyDescent="0.3">
      <c r="A31" s="32" t="s">
        <v>147</v>
      </c>
      <c r="B31" s="34" t="s">
        <v>148</v>
      </c>
      <c r="C31" s="34">
        <v>38133</v>
      </c>
      <c r="D31" s="35">
        <v>107748</v>
      </c>
      <c r="E31" s="6"/>
      <c r="F31" s="27"/>
      <c r="G31" s="31"/>
    </row>
    <row r="32" spans="1:7" x14ac:dyDescent="0.3">
      <c r="A32" s="32" t="s">
        <v>149</v>
      </c>
      <c r="B32" s="34" t="s">
        <v>150</v>
      </c>
      <c r="C32" s="34">
        <v>38133</v>
      </c>
      <c r="D32" s="35">
        <v>165749</v>
      </c>
      <c r="E32" s="6"/>
      <c r="F32" s="27"/>
      <c r="G32" s="31"/>
    </row>
    <row r="33" spans="1:7" x14ac:dyDescent="0.3">
      <c r="A33" s="32" t="s">
        <v>151</v>
      </c>
      <c r="B33" s="34" t="s">
        <v>152</v>
      </c>
      <c r="C33" s="34">
        <v>38122</v>
      </c>
      <c r="D33" s="36">
        <v>51000</v>
      </c>
      <c r="E33" s="6"/>
      <c r="F33" s="27"/>
      <c r="G33" s="31"/>
    </row>
    <row r="34" spans="1:7" x14ac:dyDescent="0.3">
      <c r="A34" s="32" t="s">
        <v>153</v>
      </c>
      <c r="B34" s="34" t="s">
        <v>154</v>
      </c>
      <c r="C34" s="34">
        <v>38108</v>
      </c>
      <c r="D34" s="36">
        <v>65250</v>
      </c>
      <c r="E34" s="6"/>
      <c r="F34" s="27"/>
      <c r="G34" s="31"/>
    </row>
    <row r="35" spans="1:7" s="3" customFormat="1" x14ac:dyDescent="0.3">
      <c r="A35" s="32" t="s">
        <v>155</v>
      </c>
      <c r="B35" s="34" t="s">
        <v>156</v>
      </c>
      <c r="C35" s="34">
        <v>38122</v>
      </c>
      <c r="D35" s="36">
        <v>219201</v>
      </c>
      <c r="E35" s="6"/>
      <c r="F35" s="27"/>
      <c r="G35" s="31"/>
    </row>
    <row r="36" spans="1:7" x14ac:dyDescent="0.3">
      <c r="A36" s="64" t="s">
        <v>363</v>
      </c>
      <c r="B36" s="65" t="s">
        <v>364</v>
      </c>
      <c r="C36" s="65">
        <v>38122</v>
      </c>
      <c r="D36" s="66">
        <v>33051</v>
      </c>
      <c r="E36" s="6"/>
      <c r="F36" s="27"/>
      <c r="G36" s="31"/>
    </row>
    <row r="37" spans="1:7" s="3" customFormat="1" x14ac:dyDescent="0.3">
      <c r="A37" s="32" t="s">
        <v>157</v>
      </c>
      <c r="B37" s="34" t="s">
        <v>158</v>
      </c>
      <c r="C37" s="34">
        <v>38018</v>
      </c>
      <c r="D37" s="35">
        <v>93481</v>
      </c>
      <c r="E37" s="6"/>
      <c r="F37" s="27"/>
      <c r="G37" s="31"/>
    </row>
    <row r="38" spans="1:7" x14ac:dyDescent="0.3">
      <c r="A38" s="32" t="s">
        <v>159</v>
      </c>
      <c r="B38" s="33" t="s">
        <v>160</v>
      </c>
      <c r="C38" s="34">
        <v>38104</v>
      </c>
      <c r="D38" s="35">
        <v>95345</v>
      </c>
      <c r="E38" s="13"/>
      <c r="F38" s="28"/>
      <c r="G38" s="31"/>
    </row>
    <row r="39" spans="1:7" s="3" customFormat="1" x14ac:dyDescent="0.3">
      <c r="A39" s="32" t="s">
        <v>161</v>
      </c>
      <c r="B39" s="34" t="s">
        <v>162</v>
      </c>
      <c r="C39" s="34">
        <v>38018</v>
      </c>
      <c r="D39" s="35">
        <v>125900</v>
      </c>
      <c r="E39" s="6"/>
      <c r="F39" s="27"/>
      <c r="G39" s="31"/>
    </row>
    <row r="40" spans="1:7" x14ac:dyDescent="0.3">
      <c r="A40" s="32" t="s">
        <v>163</v>
      </c>
      <c r="B40" s="33" t="s">
        <v>164</v>
      </c>
      <c r="C40" s="34">
        <v>38104</v>
      </c>
      <c r="D40" s="35">
        <v>115486</v>
      </c>
      <c r="E40" s="13"/>
      <c r="F40" s="28"/>
      <c r="G40" s="31"/>
    </row>
    <row r="41" spans="1:7" x14ac:dyDescent="0.3">
      <c r="A41" s="32" t="s">
        <v>165</v>
      </c>
      <c r="B41" s="34" t="s">
        <v>166</v>
      </c>
      <c r="C41" s="34">
        <v>38134</v>
      </c>
      <c r="D41" s="35">
        <v>51891</v>
      </c>
      <c r="E41" s="6"/>
      <c r="F41" s="27"/>
      <c r="G41" s="31"/>
    </row>
    <row r="42" spans="1:7" x14ac:dyDescent="0.3">
      <c r="A42" s="32" t="s">
        <v>167</v>
      </c>
      <c r="B42" s="34" t="s">
        <v>168</v>
      </c>
      <c r="C42" s="34">
        <v>38120</v>
      </c>
      <c r="D42" s="35">
        <v>89374</v>
      </c>
      <c r="E42" s="37"/>
      <c r="F42" s="27"/>
      <c r="G42" s="31"/>
    </row>
    <row r="43" spans="1:7" x14ac:dyDescent="0.3">
      <c r="A43" s="32" t="s">
        <v>169</v>
      </c>
      <c r="B43" s="34" t="s">
        <v>170</v>
      </c>
      <c r="C43" s="34">
        <v>38016</v>
      </c>
      <c r="D43" s="35">
        <v>107565</v>
      </c>
      <c r="E43" s="6"/>
      <c r="F43" s="27"/>
      <c r="G43" s="31"/>
    </row>
    <row r="44" spans="1:7" x14ac:dyDescent="0.3">
      <c r="A44" s="32" t="s">
        <v>171</v>
      </c>
      <c r="B44" s="34" t="s">
        <v>172</v>
      </c>
      <c r="C44" s="34">
        <v>38120</v>
      </c>
      <c r="D44" s="35">
        <v>48401</v>
      </c>
      <c r="E44" s="8"/>
      <c r="F44" s="29"/>
      <c r="G44" s="31"/>
    </row>
    <row r="45" spans="1:7" x14ac:dyDescent="0.3">
      <c r="A45" s="32" t="s">
        <v>173</v>
      </c>
      <c r="B45" s="34" t="s">
        <v>174</v>
      </c>
      <c r="C45" s="34">
        <v>38134</v>
      </c>
      <c r="D45" s="35">
        <v>74069</v>
      </c>
      <c r="E45" s="6"/>
      <c r="F45" s="27"/>
      <c r="G45" s="31"/>
    </row>
    <row r="46" spans="1:7" s="3" customFormat="1" x14ac:dyDescent="0.3">
      <c r="A46" s="32" t="s">
        <v>175</v>
      </c>
      <c r="B46" s="34" t="s">
        <v>176</v>
      </c>
      <c r="C46" s="34">
        <v>38122</v>
      </c>
      <c r="D46" s="35">
        <v>55512</v>
      </c>
      <c r="E46" s="6"/>
      <c r="F46" s="27"/>
      <c r="G46" s="31"/>
    </row>
    <row r="47" spans="1:7" x14ac:dyDescent="0.3">
      <c r="A47" s="32" t="s">
        <v>177</v>
      </c>
      <c r="B47" s="34" t="s">
        <v>178</v>
      </c>
      <c r="C47" s="34">
        <v>38122</v>
      </c>
      <c r="D47" s="35">
        <v>145870</v>
      </c>
      <c r="E47" s="6"/>
      <c r="F47" s="27"/>
      <c r="G47" s="31"/>
    </row>
    <row r="48" spans="1:7" x14ac:dyDescent="0.3">
      <c r="A48" s="32" t="s">
        <v>179</v>
      </c>
      <c r="B48" s="34" t="s">
        <v>180</v>
      </c>
      <c r="C48" s="34">
        <v>38112</v>
      </c>
      <c r="D48" s="35">
        <v>95220</v>
      </c>
      <c r="E48" s="6"/>
      <c r="F48" s="27"/>
      <c r="G48" s="31"/>
    </row>
    <row r="49" spans="1:7" x14ac:dyDescent="0.3">
      <c r="A49" s="32" t="s">
        <v>181</v>
      </c>
      <c r="B49" s="34" t="s">
        <v>182</v>
      </c>
      <c r="C49" s="34">
        <v>38108</v>
      </c>
      <c r="D49" s="35">
        <v>132878</v>
      </c>
      <c r="E49" s="6"/>
      <c r="F49" s="27"/>
      <c r="G49" s="31"/>
    </row>
    <row r="50" spans="1:7" x14ac:dyDescent="0.3">
      <c r="A50" s="32" t="s">
        <v>183</v>
      </c>
      <c r="B50" s="34" t="s">
        <v>184</v>
      </c>
      <c r="C50" s="34">
        <v>38117</v>
      </c>
      <c r="D50" s="35">
        <v>76420</v>
      </c>
      <c r="E50" s="10"/>
      <c r="F50" s="30"/>
      <c r="G50" s="31"/>
    </row>
    <row r="51" spans="1:7" x14ac:dyDescent="0.3">
      <c r="A51" s="32" t="s">
        <v>185</v>
      </c>
      <c r="B51" s="34" t="s">
        <v>186</v>
      </c>
      <c r="C51" s="34">
        <v>38117</v>
      </c>
      <c r="D51" s="35">
        <v>247624</v>
      </c>
      <c r="E51" s="10"/>
      <c r="F51" s="30"/>
      <c r="G51" s="31"/>
    </row>
    <row r="52" spans="1:7" x14ac:dyDescent="0.3">
      <c r="A52" s="32" t="s">
        <v>187</v>
      </c>
      <c r="B52" s="34" t="s">
        <v>188</v>
      </c>
      <c r="C52" s="34">
        <v>38120</v>
      </c>
      <c r="D52" s="35">
        <v>144411</v>
      </c>
      <c r="E52" s="10"/>
      <c r="F52" s="11"/>
      <c r="G52" s="31"/>
    </row>
    <row r="53" spans="1:7" x14ac:dyDescent="0.3">
      <c r="A53" s="8"/>
      <c r="B53" s="55"/>
      <c r="C53" s="8"/>
      <c r="D53" s="8"/>
      <c r="E53" s="8"/>
      <c r="F53" s="8"/>
      <c r="G53" s="8"/>
    </row>
    <row r="54" spans="1:7" x14ac:dyDescent="0.3">
      <c r="A54" s="69" t="s">
        <v>93</v>
      </c>
      <c r="B54" s="69"/>
      <c r="C54" s="69"/>
      <c r="D54" s="12">
        <f>SUM(D2:D53)</f>
        <v>5473748</v>
      </c>
      <c r="E54" s="6"/>
      <c r="F54" s="8"/>
      <c r="G54" s="31">
        <f>SUM(G2:G52)</f>
        <v>0</v>
      </c>
    </row>
    <row r="55" spans="1:7" x14ac:dyDescent="0.3">
      <c r="A55" s="3"/>
      <c r="C55" s="4"/>
      <c r="E55" s="5"/>
      <c r="F55" s="3"/>
    </row>
    <row r="56" spans="1:7" x14ac:dyDescent="0.3">
      <c r="A56" s="3"/>
      <c r="C56" s="3"/>
      <c r="E56" s="5"/>
      <c r="F56" s="3"/>
    </row>
    <row r="57" spans="1:7" x14ac:dyDescent="0.3">
      <c r="A57" s="67" t="s">
        <v>94</v>
      </c>
      <c r="B57" s="67"/>
      <c r="C57" s="3"/>
      <c r="E57" s="5"/>
      <c r="F57" s="3"/>
    </row>
    <row r="58" spans="1:7" x14ac:dyDescent="0.3">
      <c r="A58" s="3"/>
      <c r="C58" s="3"/>
      <c r="E58" s="5"/>
      <c r="F58" s="3"/>
    </row>
    <row r="59" spans="1:7" x14ac:dyDescent="0.3">
      <c r="A59" s="67"/>
      <c r="B59" s="67"/>
      <c r="C59" s="3"/>
      <c r="E59" s="5"/>
      <c r="F59" s="3"/>
    </row>
    <row r="60" spans="1:7" x14ac:dyDescent="0.3">
      <c r="A60" s="3"/>
      <c r="C60" s="3"/>
      <c r="E60" s="5"/>
      <c r="F60" s="3"/>
    </row>
    <row r="61" spans="1:7" x14ac:dyDescent="0.3">
      <c r="A61" s="43"/>
      <c r="C61" s="3"/>
      <c r="E61" s="5"/>
      <c r="F61" s="3"/>
    </row>
    <row r="62" spans="1:7" x14ac:dyDescent="0.3">
      <c r="A62" s="3"/>
      <c r="C62" s="3"/>
      <c r="E62" s="5"/>
      <c r="F62" s="3"/>
    </row>
    <row r="63" spans="1:7" x14ac:dyDescent="0.3">
      <c r="A63" s="68"/>
      <c r="B63" s="68"/>
      <c r="C63" s="68"/>
      <c r="E63" s="5"/>
      <c r="F63" s="3"/>
    </row>
    <row r="64" spans="1:7" x14ac:dyDescent="0.3">
      <c r="A64" s="22"/>
      <c r="B64" s="54"/>
      <c r="C64" s="25"/>
      <c r="D64" s="5"/>
      <c r="E64" s="5"/>
      <c r="F64" s="3"/>
    </row>
    <row r="65" spans="1:6" x14ac:dyDescent="0.3">
      <c r="A65" s="22"/>
      <c r="B65" s="54"/>
      <c r="C65" s="22"/>
      <c r="F65" s="3"/>
    </row>
    <row r="66" spans="1:6" x14ac:dyDescent="0.3">
      <c r="A66" s="22"/>
      <c r="B66" s="54"/>
      <c r="C66" s="22"/>
      <c r="F66" s="3"/>
    </row>
    <row r="67" spans="1:6" x14ac:dyDescent="0.3">
      <c r="A67" s="22"/>
      <c r="B67" s="54"/>
      <c r="C67" s="22"/>
      <c r="F67" s="3"/>
    </row>
    <row r="68" spans="1:6" x14ac:dyDescent="0.3">
      <c r="A68" s="22"/>
      <c r="B68" s="54"/>
      <c r="C68" s="22"/>
    </row>
    <row r="69" spans="1:6" x14ac:dyDescent="0.3">
      <c r="A69" s="1"/>
      <c r="C69" s="3"/>
    </row>
  </sheetData>
  <sheetProtection algorithmName="SHA-512" hashValue="IvEgkfx9y9RWkMBqqQV8KbufM/mST+UD9I+0PfuideFjL9Y4T14gxnKbjBXY0rOH+NOew4m6PqkK85Luz3VY8w==" saltValue="6B4v2gcyCsMML/HvYBflDg==" spinCount="100000" sheet="1" objects="1" scenarios="1"/>
  <sortState xmlns:xlrd2="http://schemas.microsoft.com/office/spreadsheetml/2017/richdata2" ref="A2:F53">
    <sortCondition ref="A2:A53"/>
  </sortState>
  <mergeCells count="4">
    <mergeCell ref="A57:B57"/>
    <mergeCell ref="A59:B59"/>
    <mergeCell ref="A63:C63"/>
    <mergeCell ref="A54:C54"/>
  </mergeCells>
  <pageMargins left="0.7" right="0.7" top="0.75" bottom="0.75" header="0.3" footer="0.3"/>
  <pageSetup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6"/>
  <sheetViews>
    <sheetView zoomScale="90" zoomScaleNormal="90" workbookViewId="0">
      <pane xSplit="7" ySplit="18" topLeftCell="H19" activePane="bottomRight" state="frozen"/>
      <selection pane="topRight" activeCell="K1" sqref="K1"/>
      <selection pane="bottomLeft" activeCell="A16" sqref="A16"/>
      <selection pane="bottomRight" activeCell="E39" sqref="E39"/>
    </sheetView>
  </sheetViews>
  <sheetFormatPr defaultColWidth="9.109375" defaultRowHeight="14.4" x14ac:dyDescent="0.3"/>
  <cols>
    <col min="1" max="1" width="28.88671875" style="2" customWidth="1"/>
    <col min="2" max="2" width="25.77734375" style="14" customWidth="1"/>
    <col min="3" max="3" width="9.109375" style="2"/>
    <col min="4" max="4" width="10.21875" style="3" customWidth="1"/>
    <col min="5" max="6" width="9.109375" style="2"/>
    <col min="7" max="7" width="9.109375" style="3"/>
    <col min="8" max="16384" width="9.109375" style="2"/>
  </cols>
  <sheetData>
    <row r="1" spans="1:7" ht="36" customHeight="1" x14ac:dyDescent="0.3">
      <c r="A1" s="15" t="s">
        <v>189</v>
      </c>
      <c r="B1" s="16" t="s">
        <v>1</v>
      </c>
      <c r="C1" s="16" t="s">
        <v>2</v>
      </c>
      <c r="D1" s="17" t="s">
        <v>3</v>
      </c>
      <c r="E1" s="18" t="s">
        <v>4</v>
      </c>
      <c r="F1" s="26" t="s">
        <v>5</v>
      </c>
      <c r="G1" s="8" t="s">
        <v>6</v>
      </c>
    </row>
    <row r="2" spans="1:7" x14ac:dyDescent="0.3">
      <c r="A2" s="44" t="s">
        <v>190</v>
      </c>
      <c r="B2" s="33" t="s">
        <v>191</v>
      </c>
      <c r="C2" s="33">
        <v>38106</v>
      </c>
      <c r="D2" s="45">
        <v>67293</v>
      </c>
      <c r="E2" s="39"/>
      <c r="F2" s="49"/>
      <c r="G2" s="41"/>
    </row>
    <row r="3" spans="1:7" s="3" customFormat="1" x14ac:dyDescent="0.3">
      <c r="A3" s="32" t="s">
        <v>192</v>
      </c>
      <c r="B3" s="34" t="s">
        <v>193</v>
      </c>
      <c r="C3" s="34">
        <v>38116</v>
      </c>
      <c r="D3" s="35">
        <v>57600</v>
      </c>
      <c r="E3" s="46"/>
      <c r="F3" s="58"/>
      <c r="G3" s="41"/>
    </row>
    <row r="4" spans="1:7" s="3" customFormat="1" x14ac:dyDescent="0.3">
      <c r="A4" s="32" t="s">
        <v>194</v>
      </c>
      <c r="B4" s="33" t="s">
        <v>195</v>
      </c>
      <c r="C4" s="34">
        <v>38115</v>
      </c>
      <c r="D4" s="35">
        <v>136253</v>
      </c>
      <c r="E4" s="39"/>
      <c r="F4" s="49"/>
      <c r="G4" s="41"/>
    </row>
    <row r="5" spans="1:7" x14ac:dyDescent="0.3">
      <c r="A5" s="44" t="s">
        <v>196</v>
      </c>
      <c r="B5" s="33" t="s">
        <v>197</v>
      </c>
      <c r="C5" s="33">
        <v>38114</v>
      </c>
      <c r="D5" s="45">
        <v>139338</v>
      </c>
      <c r="E5" s="46"/>
      <c r="F5" s="58"/>
      <c r="G5" s="41"/>
    </row>
    <row r="6" spans="1:7" x14ac:dyDescent="0.3">
      <c r="A6" s="32" t="s">
        <v>198</v>
      </c>
      <c r="B6" s="33" t="s">
        <v>199</v>
      </c>
      <c r="C6" s="34">
        <v>38114</v>
      </c>
      <c r="D6" s="35">
        <v>115761</v>
      </c>
      <c r="E6" s="49"/>
      <c r="F6" s="57"/>
      <c r="G6" s="41"/>
    </row>
    <row r="7" spans="1:7" x14ac:dyDescent="0.3">
      <c r="A7" s="44" t="s">
        <v>200</v>
      </c>
      <c r="B7" s="33" t="s">
        <v>201</v>
      </c>
      <c r="C7" s="33">
        <v>38106</v>
      </c>
      <c r="D7" s="45">
        <v>55934</v>
      </c>
      <c r="E7" s="46"/>
      <c r="F7" s="58"/>
      <c r="G7" s="41"/>
    </row>
    <row r="8" spans="1:7" x14ac:dyDescent="0.3">
      <c r="A8" s="32" t="s">
        <v>202</v>
      </c>
      <c r="B8" s="33" t="s">
        <v>203</v>
      </c>
      <c r="C8" s="34">
        <v>38118</v>
      </c>
      <c r="D8" s="35">
        <v>140970</v>
      </c>
      <c r="E8" s="35"/>
      <c r="F8" s="49"/>
      <c r="G8" s="41"/>
    </row>
    <row r="9" spans="1:7" s="3" customFormat="1" x14ac:dyDescent="0.3">
      <c r="A9" s="32" t="s">
        <v>204</v>
      </c>
      <c r="B9" s="33" t="s">
        <v>205</v>
      </c>
      <c r="C9" s="34">
        <v>38114</v>
      </c>
      <c r="D9" s="35">
        <v>54324</v>
      </c>
      <c r="E9" s="35"/>
      <c r="F9" s="49"/>
      <c r="G9" s="41"/>
    </row>
    <row r="10" spans="1:7" s="3" customFormat="1" x14ac:dyDescent="0.3">
      <c r="A10" s="32" t="s">
        <v>206</v>
      </c>
      <c r="B10" s="33" t="s">
        <v>207</v>
      </c>
      <c r="C10" s="34">
        <v>38109</v>
      </c>
      <c r="D10" s="36">
        <v>117088</v>
      </c>
      <c r="E10" s="39"/>
      <c r="F10" s="49"/>
      <c r="G10" s="41"/>
    </row>
    <row r="11" spans="1:7" s="3" customFormat="1" x14ac:dyDescent="0.3">
      <c r="A11" s="32" t="s">
        <v>208</v>
      </c>
      <c r="B11" s="33" t="s">
        <v>209</v>
      </c>
      <c r="C11" s="34">
        <v>38114</v>
      </c>
      <c r="D11" s="35">
        <v>61286</v>
      </c>
      <c r="E11" s="35"/>
      <c r="F11" s="49"/>
      <c r="G11" s="41"/>
    </row>
    <row r="12" spans="1:7" x14ac:dyDescent="0.3">
      <c r="A12" s="32" t="s">
        <v>210</v>
      </c>
      <c r="B12" s="33" t="s">
        <v>211</v>
      </c>
      <c r="C12" s="34">
        <v>38109</v>
      </c>
      <c r="D12" s="35">
        <v>126044</v>
      </c>
      <c r="E12" s="57"/>
      <c r="F12" s="57"/>
      <c r="G12" s="57"/>
    </row>
    <row r="13" spans="1:7" x14ac:dyDescent="0.3">
      <c r="A13" s="32" t="s">
        <v>212</v>
      </c>
      <c r="B13" s="33" t="s">
        <v>213</v>
      </c>
      <c r="C13" s="34">
        <v>38109</v>
      </c>
      <c r="D13" s="35">
        <v>51144</v>
      </c>
      <c r="E13" s="39"/>
      <c r="F13" s="49"/>
      <c r="G13" s="41"/>
    </row>
    <row r="14" spans="1:7" x14ac:dyDescent="0.3">
      <c r="A14" s="32" t="s">
        <v>214</v>
      </c>
      <c r="B14" s="33" t="s">
        <v>215</v>
      </c>
      <c r="C14" s="34">
        <v>38114</v>
      </c>
      <c r="D14" s="35">
        <v>56155</v>
      </c>
      <c r="E14" s="35"/>
      <c r="F14" s="49"/>
      <c r="G14" s="41"/>
    </row>
    <row r="15" spans="1:7" x14ac:dyDescent="0.3">
      <c r="A15" s="32" t="s">
        <v>216</v>
      </c>
      <c r="B15" s="33" t="s">
        <v>217</v>
      </c>
      <c r="C15" s="34">
        <v>38109</v>
      </c>
      <c r="D15" s="35">
        <v>78213</v>
      </c>
      <c r="E15" s="39"/>
      <c r="F15" s="49"/>
      <c r="G15" s="41"/>
    </row>
    <row r="16" spans="1:7" x14ac:dyDescent="0.3">
      <c r="A16" s="32" t="s">
        <v>218</v>
      </c>
      <c r="B16" s="33" t="s">
        <v>219</v>
      </c>
      <c r="C16" s="34">
        <v>38116</v>
      </c>
      <c r="D16" s="35">
        <v>55570</v>
      </c>
      <c r="E16" s="39"/>
      <c r="F16" s="49"/>
      <c r="G16" s="41"/>
    </row>
    <row r="17" spans="1:7" s="3" customFormat="1" x14ac:dyDescent="0.3">
      <c r="A17" s="32" t="s">
        <v>220</v>
      </c>
      <c r="B17" s="33" t="s">
        <v>221</v>
      </c>
      <c r="C17" s="34">
        <v>38109</v>
      </c>
      <c r="D17" s="35">
        <v>105957</v>
      </c>
      <c r="E17" s="39"/>
      <c r="F17" s="49"/>
      <c r="G17" s="41"/>
    </row>
    <row r="18" spans="1:7" x14ac:dyDescent="0.3">
      <c r="A18" s="32" t="s">
        <v>222</v>
      </c>
      <c r="B18" s="33" t="s">
        <v>223</v>
      </c>
      <c r="C18" s="34">
        <v>38106</v>
      </c>
      <c r="D18" s="35">
        <v>261151</v>
      </c>
      <c r="E18" s="39"/>
      <c r="F18" s="49"/>
      <c r="G18" s="41"/>
    </row>
    <row r="19" spans="1:7" x14ac:dyDescent="0.3">
      <c r="A19" s="32" t="s">
        <v>224</v>
      </c>
      <c r="B19" s="33" t="s">
        <v>225</v>
      </c>
      <c r="C19" s="34">
        <v>38106</v>
      </c>
      <c r="D19" s="35">
        <v>136797</v>
      </c>
      <c r="E19" s="39"/>
      <c r="F19" s="49"/>
      <c r="G19" s="41"/>
    </row>
    <row r="20" spans="1:7" s="3" customFormat="1" x14ac:dyDescent="0.3">
      <c r="A20" s="32" t="s">
        <v>226</v>
      </c>
      <c r="B20" s="33" t="s">
        <v>227</v>
      </c>
      <c r="C20" s="34">
        <v>38111</v>
      </c>
      <c r="D20" s="35">
        <v>16500</v>
      </c>
      <c r="E20" s="39"/>
      <c r="F20" s="49"/>
      <c r="G20" s="41"/>
    </row>
    <row r="21" spans="1:7" x14ac:dyDescent="0.3">
      <c r="A21" s="32" t="s">
        <v>228</v>
      </c>
      <c r="B21" s="33" t="s">
        <v>229</v>
      </c>
      <c r="C21" s="34">
        <v>38116</v>
      </c>
      <c r="D21" s="35">
        <v>104745</v>
      </c>
      <c r="E21" s="39"/>
      <c r="F21" s="49"/>
      <c r="G21" s="41"/>
    </row>
    <row r="22" spans="1:7" x14ac:dyDescent="0.3">
      <c r="A22" s="32" t="s">
        <v>230</v>
      </c>
      <c r="B22" s="33" t="s">
        <v>231</v>
      </c>
      <c r="C22" s="34">
        <v>38116</v>
      </c>
      <c r="D22" s="35">
        <v>84633</v>
      </c>
      <c r="E22" s="39"/>
      <c r="F22" s="49"/>
      <c r="G22" s="41"/>
    </row>
    <row r="23" spans="1:7" x14ac:dyDescent="0.3">
      <c r="A23" s="32" t="s">
        <v>232</v>
      </c>
      <c r="B23" s="33" t="s">
        <v>233</v>
      </c>
      <c r="C23" s="34">
        <v>38109</v>
      </c>
      <c r="D23" s="35">
        <v>98000</v>
      </c>
      <c r="E23" s="39"/>
      <c r="F23" s="57"/>
      <c r="G23" s="41"/>
    </row>
    <row r="24" spans="1:7" s="3" customFormat="1" x14ac:dyDescent="0.3">
      <c r="A24" s="32" t="s">
        <v>234</v>
      </c>
      <c r="B24" s="33" t="s">
        <v>233</v>
      </c>
      <c r="C24" s="34">
        <v>38109</v>
      </c>
      <c r="D24" s="35">
        <v>15000</v>
      </c>
      <c r="E24" s="39"/>
      <c r="F24" s="57"/>
      <c r="G24" s="41"/>
    </row>
    <row r="25" spans="1:7" x14ac:dyDescent="0.3">
      <c r="A25" s="32" t="s">
        <v>235</v>
      </c>
      <c r="B25" s="33" t="s">
        <v>236</v>
      </c>
      <c r="C25" s="34">
        <v>38109</v>
      </c>
      <c r="D25" s="35">
        <v>135959</v>
      </c>
      <c r="E25" s="39"/>
      <c r="F25" s="57"/>
      <c r="G25" s="41"/>
    </row>
    <row r="26" spans="1:7" s="3" customFormat="1" x14ac:dyDescent="0.3">
      <c r="A26" s="32" t="s">
        <v>237</v>
      </c>
      <c r="B26" s="34" t="s">
        <v>238</v>
      </c>
      <c r="C26" s="34">
        <v>38114</v>
      </c>
      <c r="D26" s="35">
        <v>61866</v>
      </c>
      <c r="E26" s="49"/>
      <c r="F26" s="57"/>
      <c r="G26" s="41"/>
    </row>
    <row r="27" spans="1:7" s="3" customFormat="1" x14ac:dyDescent="0.3">
      <c r="A27" s="32" t="s">
        <v>239</v>
      </c>
      <c r="B27" s="33" t="s">
        <v>240</v>
      </c>
      <c r="C27" s="34">
        <v>38114</v>
      </c>
      <c r="D27" s="35">
        <v>280000</v>
      </c>
      <c r="E27" s="35"/>
      <c r="F27" s="59"/>
      <c r="G27" s="41"/>
    </row>
    <row r="28" spans="1:7" s="3" customFormat="1" x14ac:dyDescent="0.3">
      <c r="A28" s="32" t="s">
        <v>241</v>
      </c>
      <c r="B28" s="33" t="s">
        <v>215</v>
      </c>
      <c r="C28" s="34">
        <v>38114</v>
      </c>
      <c r="D28" s="35">
        <v>15000</v>
      </c>
      <c r="E28" s="35"/>
      <c r="F28" s="49"/>
      <c r="G28" s="41"/>
    </row>
    <row r="29" spans="1:7" x14ac:dyDescent="0.3">
      <c r="A29" s="32" t="s">
        <v>242</v>
      </c>
      <c r="B29" s="34" t="s">
        <v>243</v>
      </c>
      <c r="C29" s="34">
        <v>38111</v>
      </c>
      <c r="D29" s="35">
        <v>104118</v>
      </c>
      <c r="E29" s="57"/>
      <c r="F29" s="59"/>
      <c r="G29" s="41"/>
    </row>
    <row r="30" spans="1:7" x14ac:dyDescent="0.3">
      <c r="A30" s="32" t="s">
        <v>244</v>
      </c>
      <c r="B30" s="33" t="s">
        <v>245</v>
      </c>
      <c r="C30" s="34">
        <v>38109</v>
      </c>
      <c r="D30" s="35">
        <v>130806</v>
      </c>
      <c r="E30" s="39"/>
      <c r="F30" s="57"/>
      <c r="G30" s="41"/>
    </row>
    <row r="31" spans="1:7" x14ac:dyDescent="0.3">
      <c r="A31" s="32" t="s">
        <v>246</v>
      </c>
      <c r="B31" s="33" t="s">
        <v>247</v>
      </c>
      <c r="C31" s="34">
        <v>38118</v>
      </c>
      <c r="D31" s="35">
        <v>74500</v>
      </c>
      <c r="E31" s="39"/>
      <c r="F31" s="57"/>
      <c r="G31" s="41"/>
    </row>
    <row r="32" spans="1:7" x14ac:dyDescent="0.3">
      <c r="A32" s="32" t="s">
        <v>248</v>
      </c>
      <c r="B32" s="33" t="s">
        <v>249</v>
      </c>
      <c r="C32" s="34">
        <v>38118</v>
      </c>
      <c r="D32" s="35">
        <v>152940</v>
      </c>
      <c r="E32" s="39"/>
      <c r="F32" s="57"/>
      <c r="G32" s="41"/>
    </row>
    <row r="33" spans="1:7" s="42" customFormat="1" x14ac:dyDescent="0.3">
      <c r="A33" s="32" t="s">
        <v>250</v>
      </c>
      <c r="B33" s="33" t="s">
        <v>249</v>
      </c>
      <c r="C33" s="34">
        <v>38118</v>
      </c>
      <c r="D33" s="35">
        <v>15000</v>
      </c>
      <c r="E33" s="39"/>
      <c r="F33" s="57"/>
      <c r="G33" s="41"/>
    </row>
    <row r="34" spans="1:7" x14ac:dyDescent="0.3">
      <c r="A34" s="32" t="s">
        <v>251</v>
      </c>
      <c r="B34" s="33" t="s">
        <v>252</v>
      </c>
      <c r="C34" s="34">
        <v>38116</v>
      </c>
      <c r="D34" s="35">
        <v>51892</v>
      </c>
      <c r="E34" s="39"/>
      <c r="F34" s="57"/>
      <c r="G34" s="41"/>
    </row>
    <row r="35" spans="1:7" x14ac:dyDescent="0.3">
      <c r="A35" s="32" t="s">
        <v>253</v>
      </c>
      <c r="B35" s="33" t="s">
        <v>254</v>
      </c>
      <c r="C35" s="34">
        <v>38109</v>
      </c>
      <c r="D35" s="35">
        <v>150850</v>
      </c>
      <c r="E35" s="39"/>
      <c r="F35" s="49"/>
      <c r="G35" s="41"/>
    </row>
    <row r="36" spans="1:7" x14ac:dyDescent="0.3">
      <c r="A36" s="32" t="s">
        <v>255</v>
      </c>
      <c r="B36" s="33" t="s">
        <v>256</v>
      </c>
      <c r="C36" s="34">
        <v>38118</v>
      </c>
      <c r="D36" s="35">
        <v>40270</v>
      </c>
      <c r="E36" s="39"/>
      <c r="F36" s="57"/>
      <c r="G36" s="41"/>
    </row>
    <row r="37" spans="1:7" x14ac:dyDescent="0.3">
      <c r="A37" s="32" t="s">
        <v>257</v>
      </c>
      <c r="B37" s="33" t="s">
        <v>258</v>
      </c>
      <c r="C37" s="34">
        <v>38116</v>
      </c>
      <c r="D37" s="35">
        <v>81500</v>
      </c>
      <c r="E37" s="39"/>
      <c r="F37" s="49"/>
      <c r="G37" s="41"/>
    </row>
    <row r="38" spans="1:7" x14ac:dyDescent="0.3">
      <c r="A38" s="32" t="s">
        <v>259</v>
      </c>
      <c r="B38" s="33" t="s">
        <v>260</v>
      </c>
      <c r="C38" s="34">
        <v>38111</v>
      </c>
      <c r="D38" s="35">
        <v>47130</v>
      </c>
      <c r="E38" s="57"/>
      <c r="F38" s="59"/>
      <c r="G38" s="41"/>
    </row>
    <row r="39" spans="1:7" x14ac:dyDescent="0.3">
      <c r="A39" s="32" t="s">
        <v>261</v>
      </c>
      <c r="B39" s="33" t="s">
        <v>262</v>
      </c>
      <c r="C39" s="34">
        <v>38111</v>
      </c>
      <c r="D39" s="35">
        <v>94516</v>
      </c>
      <c r="E39" s="57"/>
      <c r="F39" s="59"/>
      <c r="G39" s="41"/>
    </row>
    <row r="40" spans="1:7" x14ac:dyDescent="0.3">
      <c r="A40" s="32" t="s">
        <v>263</v>
      </c>
      <c r="B40" s="33" t="s">
        <v>264</v>
      </c>
      <c r="C40" s="34">
        <v>38111</v>
      </c>
      <c r="D40" s="35">
        <v>141952</v>
      </c>
      <c r="E40" s="57"/>
      <c r="F40" s="59"/>
      <c r="G40" s="41"/>
    </row>
    <row r="41" spans="1:7" x14ac:dyDescent="0.3">
      <c r="A41" s="32" t="s">
        <v>265</v>
      </c>
      <c r="B41" s="33" t="s">
        <v>266</v>
      </c>
      <c r="C41" s="34">
        <v>38109</v>
      </c>
      <c r="D41" s="35">
        <v>39201</v>
      </c>
      <c r="E41" s="39"/>
      <c r="F41" s="57"/>
      <c r="G41" s="41"/>
    </row>
    <row r="42" spans="1:7" x14ac:dyDescent="0.3">
      <c r="A42" s="32" t="s">
        <v>267</v>
      </c>
      <c r="B42" s="33" t="s">
        <v>268</v>
      </c>
      <c r="C42" s="34">
        <v>38109</v>
      </c>
      <c r="D42" s="35">
        <v>90356</v>
      </c>
      <c r="E42" s="39"/>
      <c r="F42" s="57"/>
      <c r="G42" s="41"/>
    </row>
    <row r="43" spans="1:7" x14ac:dyDescent="0.3">
      <c r="A43" s="32" t="s">
        <v>269</v>
      </c>
      <c r="B43" s="33" t="s">
        <v>270</v>
      </c>
      <c r="C43" s="34">
        <v>38109</v>
      </c>
      <c r="D43" s="35">
        <v>101342</v>
      </c>
      <c r="E43" s="39"/>
      <c r="F43" s="57"/>
      <c r="G43" s="41"/>
    </row>
    <row r="44" spans="1:7" x14ac:dyDescent="0.3">
      <c r="A44" s="32" t="s">
        <v>271</v>
      </c>
      <c r="B44" s="33" t="s">
        <v>272</v>
      </c>
      <c r="C44" s="34">
        <v>38116</v>
      </c>
      <c r="D44" s="35">
        <v>49885</v>
      </c>
      <c r="E44" s="39"/>
      <c r="F44" s="57"/>
      <c r="G44" s="41"/>
    </row>
    <row r="45" spans="1:7" x14ac:dyDescent="0.3">
      <c r="A45" s="32" t="s">
        <v>273</v>
      </c>
      <c r="B45" s="33" t="s">
        <v>274</v>
      </c>
      <c r="C45" s="34">
        <v>38116</v>
      </c>
      <c r="D45" s="35">
        <v>238776</v>
      </c>
      <c r="E45" s="60"/>
      <c r="F45" s="57"/>
      <c r="G45" s="41"/>
    </row>
    <row r="46" spans="1:7" s="3" customFormat="1" x14ac:dyDescent="0.3">
      <c r="A46" s="32" t="s">
        <v>275</v>
      </c>
      <c r="B46" s="33" t="s">
        <v>274</v>
      </c>
      <c r="C46" s="34">
        <v>38116</v>
      </c>
      <c r="D46" s="35">
        <v>15000</v>
      </c>
      <c r="E46" s="39"/>
      <c r="F46" s="57"/>
      <c r="G46" s="41"/>
    </row>
    <row r="47" spans="1:7" x14ac:dyDescent="0.3">
      <c r="A47" s="32" t="s">
        <v>276</v>
      </c>
      <c r="B47" s="33" t="s">
        <v>277</v>
      </c>
      <c r="C47" s="34">
        <v>38116</v>
      </c>
      <c r="D47" s="35">
        <v>82664</v>
      </c>
      <c r="E47" s="39"/>
      <c r="F47" s="49"/>
      <c r="G47" s="41"/>
    </row>
    <row r="48" spans="1:7" x14ac:dyDescent="0.3">
      <c r="A48" s="32" t="s">
        <v>278</v>
      </c>
      <c r="B48" s="33" t="s">
        <v>279</v>
      </c>
      <c r="C48" s="38">
        <v>38115</v>
      </c>
      <c r="D48" s="35">
        <v>84214</v>
      </c>
      <c r="E48" s="49"/>
      <c r="F48" s="57"/>
      <c r="G48" s="41"/>
    </row>
    <row r="49" spans="1:7" x14ac:dyDescent="0.3">
      <c r="A49" s="57"/>
      <c r="B49" s="61"/>
      <c r="C49" s="57"/>
      <c r="D49" s="57"/>
      <c r="E49" s="57"/>
      <c r="F49" s="57"/>
      <c r="G49" s="57"/>
    </row>
    <row r="50" spans="1:7" x14ac:dyDescent="0.3">
      <c r="A50" s="70" t="s">
        <v>93</v>
      </c>
      <c r="B50" s="70"/>
      <c r="C50" s="70"/>
      <c r="D50" s="62">
        <f>SUM(D2:D49)</f>
        <v>4415493</v>
      </c>
      <c r="E50" s="57"/>
      <c r="F50" s="57"/>
      <c r="G50" s="41">
        <f>SUM(G2:G48)</f>
        <v>0</v>
      </c>
    </row>
    <row r="51" spans="1:7" x14ac:dyDescent="0.3">
      <c r="A51" s="3"/>
      <c r="B51" s="3"/>
      <c r="C51" s="4"/>
      <c r="E51" s="3"/>
      <c r="F51" s="3"/>
    </row>
    <row r="52" spans="1:7" x14ac:dyDescent="0.3">
      <c r="A52" s="3"/>
      <c r="B52" s="3"/>
      <c r="C52" s="3"/>
      <c r="E52" s="3"/>
      <c r="F52" s="3"/>
    </row>
    <row r="53" spans="1:7" x14ac:dyDescent="0.3">
      <c r="A53" s="67" t="s">
        <v>94</v>
      </c>
      <c r="B53" s="67"/>
      <c r="C53" s="3"/>
      <c r="E53" s="3"/>
      <c r="F53" s="3"/>
    </row>
    <row r="54" spans="1:7" x14ac:dyDescent="0.3">
      <c r="A54" s="3"/>
      <c r="B54" s="3"/>
      <c r="C54" s="3"/>
      <c r="E54" s="3"/>
      <c r="F54" s="3"/>
    </row>
    <row r="55" spans="1:7" x14ac:dyDescent="0.3">
      <c r="A55" s="67"/>
      <c r="B55" s="67"/>
      <c r="C55" s="3"/>
      <c r="E55" s="3"/>
      <c r="F55" s="3"/>
    </row>
    <row r="56" spans="1:7" x14ac:dyDescent="0.3">
      <c r="A56" s="3"/>
      <c r="B56" s="3"/>
      <c r="C56" s="3"/>
      <c r="E56" s="3"/>
      <c r="F56" s="3"/>
    </row>
    <row r="57" spans="1:7" x14ac:dyDescent="0.3">
      <c r="A57" s="43"/>
      <c r="B57" s="3"/>
      <c r="C57" s="3"/>
      <c r="E57" s="3"/>
      <c r="F57" s="3"/>
    </row>
    <row r="58" spans="1:7" x14ac:dyDescent="0.3">
      <c r="A58" s="3"/>
      <c r="B58" s="3"/>
      <c r="C58" s="3"/>
      <c r="E58" s="3"/>
      <c r="F58" s="3"/>
    </row>
    <row r="59" spans="1:7" x14ac:dyDescent="0.3">
      <c r="A59" s="68"/>
      <c r="B59" s="68"/>
      <c r="C59" s="68"/>
      <c r="E59" s="3"/>
      <c r="F59" s="3"/>
    </row>
    <row r="60" spans="1:7" x14ac:dyDescent="0.3">
      <c r="A60" s="1"/>
      <c r="C60" s="3"/>
      <c r="E60" s="3"/>
      <c r="F60" s="3"/>
    </row>
    <row r="61" spans="1:7" x14ac:dyDescent="0.3">
      <c r="A61" s="22"/>
      <c r="B61" s="22"/>
      <c r="C61" s="25"/>
      <c r="D61" s="5"/>
      <c r="E61" s="5"/>
      <c r="F61" s="3"/>
    </row>
    <row r="62" spans="1:7" x14ac:dyDescent="0.3">
      <c r="A62" s="22"/>
      <c r="B62" s="24"/>
      <c r="C62" s="22"/>
      <c r="D62" s="22"/>
      <c r="E62" s="3"/>
      <c r="F62" s="3"/>
    </row>
    <row r="63" spans="1:7" x14ac:dyDescent="0.3">
      <c r="A63" s="22"/>
      <c r="B63" s="24"/>
      <c r="C63" s="22"/>
      <c r="D63" s="22"/>
      <c r="E63" s="3"/>
      <c r="F63" s="3"/>
    </row>
    <row r="64" spans="1:7" x14ac:dyDescent="0.3">
      <c r="A64" s="22"/>
      <c r="B64" s="24"/>
      <c r="C64" s="22"/>
      <c r="D64" s="22"/>
      <c r="E64" s="3"/>
      <c r="F64" s="3"/>
    </row>
    <row r="65" spans="1:6" x14ac:dyDescent="0.3">
      <c r="A65" s="22"/>
      <c r="B65" s="24"/>
      <c r="C65" s="22"/>
      <c r="D65" s="22"/>
      <c r="E65" s="3"/>
      <c r="F65" s="3"/>
    </row>
    <row r="66" spans="1:6" x14ac:dyDescent="0.3">
      <c r="A66" s="1"/>
      <c r="C66" s="3"/>
      <c r="E66" s="3"/>
      <c r="F66" s="3"/>
    </row>
  </sheetData>
  <sheetProtection algorithmName="SHA-512" hashValue="x+A2rkoNQVFotXj16g153emQtXUDs0KPG2o/Ce5kmj13h6zoQhW6nnMgkwuYfm9YGZZmcCb0YLbwlL9HQ/my+Q==" saltValue="MJGspfCq24+ZyMfehPQVGg==" spinCount="100000" sheet="1" objects="1" scenarios="1"/>
  <sortState xmlns:xlrd2="http://schemas.microsoft.com/office/spreadsheetml/2017/richdata2" ref="A2:F64">
    <sortCondition ref="A2:A64"/>
  </sortState>
  <mergeCells count="4">
    <mergeCell ref="A53:B53"/>
    <mergeCell ref="A55:B55"/>
    <mergeCell ref="A59:C59"/>
    <mergeCell ref="A50:C50"/>
  </mergeCells>
  <pageMargins left="0.7" right="0.7" top="0.75" bottom="0.75" header="0.3" footer="0.3"/>
  <pageSetup scale="7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tabSelected="1" workbookViewId="0">
      <selection activeCell="D6" sqref="D6"/>
    </sheetView>
  </sheetViews>
  <sheetFormatPr defaultRowHeight="14.4" x14ac:dyDescent="0.3"/>
  <cols>
    <col min="1" max="1" width="21.6640625" customWidth="1"/>
    <col min="2" max="2" width="24.33203125" customWidth="1"/>
    <col min="4" max="4" width="9.77734375" customWidth="1"/>
    <col min="5" max="5" width="12.33203125" customWidth="1"/>
    <col min="6" max="6" width="10.44140625" customWidth="1"/>
    <col min="7" max="7" width="10.21875" customWidth="1"/>
  </cols>
  <sheetData>
    <row r="1" spans="1:7" ht="30.6" x14ac:dyDescent="0.3">
      <c r="A1" s="15" t="s">
        <v>362</v>
      </c>
      <c r="B1" s="16" t="s">
        <v>1</v>
      </c>
      <c r="C1" s="16" t="s">
        <v>2</v>
      </c>
      <c r="D1" s="17" t="s">
        <v>3</v>
      </c>
      <c r="E1" s="18" t="s">
        <v>4</v>
      </c>
      <c r="F1" s="26" t="s">
        <v>5</v>
      </c>
      <c r="G1" s="8" t="s">
        <v>6</v>
      </c>
    </row>
    <row r="2" spans="1:7" x14ac:dyDescent="0.3">
      <c r="A2" s="32" t="s">
        <v>280</v>
      </c>
      <c r="B2" s="33" t="s">
        <v>281</v>
      </c>
      <c r="C2" s="38">
        <v>38119</v>
      </c>
      <c r="D2" s="35">
        <v>38940</v>
      </c>
      <c r="E2" s="49"/>
      <c r="F2" s="57"/>
      <c r="G2" s="41"/>
    </row>
    <row r="3" spans="1:7" x14ac:dyDescent="0.3">
      <c r="A3" s="32" t="s">
        <v>282</v>
      </c>
      <c r="B3" s="33" t="s">
        <v>283</v>
      </c>
      <c r="C3" s="38">
        <v>38115</v>
      </c>
      <c r="D3" s="35">
        <v>106000</v>
      </c>
      <c r="E3" s="49"/>
      <c r="F3" s="57"/>
      <c r="G3" s="41"/>
    </row>
    <row r="4" spans="1:7" x14ac:dyDescent="0.3">
      <c r="A4" s="32" t="s">
        <v>284</v>
      </c>
      <c r="B4" s="34" t="s">
        <v>285</v>
      </c>
      <c r="C4" s="34">
        <v>38117</v>
      </c>
      <c r="D4" s="35">
        <v>153438</v>
      </c>
      <c r="E4" s="57"/>
      <c r="F4" s="59"/>
      <c r="G4" s="41"/>
    </row>
    <row r="5" spans="1:7" x14ac:dyDescent="0.3">
      <c r="A5" s="32" t="s">
        <v>286</v>
      </c>
      <c r="B5" s="33" t="s">
        <v>287</v>
      </c>
      <c r="C5" s="38">
        <v>38118</v>
      </c>
      <c r="D5" s="35">
        <v>75180</v>
      </c>
      <c r="E5" s="49"/>
      <c r="F5" s="57"/>
      <c r="G5" s="41"/>
    </row>
    <row r="6" spans="1:7" x14ac:dyDescent="0.3">
      <c r="A6" s="32" t="s">
        <v>288</v>
      </c>
      <c r="B6" s="33" t="s">
        <v>289</v>
      </c>
      <c r="C6" s="38">
        <v>38141</v>
      </c>
      <c r="D6" s="35">
        <v>60483</v>
      </c>
      <c r="E6" s="49"/>
      <c r="F6" s="57"/>
      <c r="G6" s="41"/>
    </row>
    <row r="7" spans="1:7" x14ac:dyDescent="0.3">
      <c r="A7" s="32" t="s">
        <v>290</v>
      </c>
      <c r="B7" s="33" t="s">
        <v>291</v>
      </c>
      <c r="C7" s="38">
        <v>38118</v>
      </c>
      <c r="D7" s="35">
        <v>67246</v>
      </c>
      <c r="E7" s="49"/>
      <c r="F7" s="57"/>
      <c r="G7" s="41"/>
    </row>
    <row r="8" spans="1:7" x14ac:dyDescent="0.3">
      <c r="A8" s="32" t="s">
        <v>292</v>
      </c>
      <c r="B8" s="33" t="s">
        <v>293</v>
      </c>
      <c r="C8" s="38">
        <v>38115</v>
      </c>
      <c r="D8" s="35">
        <v>93872</v>
      </c>
      <c r="E8" s="49"/>
      <c r="F8" s="57"/>
      <c r="G8" s="41"/>
    </row>
    <row r="9" spans="1:7" x14ac:dyDescent="0.3">
      <c r="A9" s="32" t="s">
        <v>294</v>
      </c>
      <c r="B9" s="33" t="s">
        <v>295</v>
      </c>
      <c r="C9" s="38">
        <v>38125</v>
      </c>
      <c r="D9" s="35">
        <v>89228</v>
      </c>
      <c r="E9" s="49"/>
      <c r="F9" s="57"/>
      <c r="G9" s="41"/>
    </row>
    <row r="10" spans="1:7" x14ac:dyDescent="0.3">
      <c r="A10" s="32" t="s">
        <v>296</v>
      </c>
      <c r="B10" s="34" t="s">
        <v>297</v>
      </c>
      <c r="C10" s="38">
        <v>38138</v>
      </c>
      <c r="D10" s="35">
        <v>84584</v>
      </c>
      <c r="E10" s="49"/>
      <c r="F10" s="57"/>
      <c r="G10" s="41"/>
    </row>
    <row r="11" spans="1:7" x14ac:dyDescent="0.3">
      <c r="A11" s="32" t="s">
        <v>298</v>
      </c>
      <c r="B11" s="34" t="s">
        <v>299</v>
      </c>
      <c r="C11" s="38">
        <v>38138</v>
      </c>
      <c r="D11" s="35">
        <v>231717</v>
      </c>
      <c r="E11" s="49"/>
      <c r="F11" s="57"/>
      <c r="G11" s="41"/>
    </row>
    <row r="12" spans="1:7" x14ac:dyDescent="0.3">
      <c r="A12" s="32" t="s">
        <v>300</v>
      </c>
      <c r="B12" s="34" t="s">
        <v>299</v>
      </c>
      <c r="C12" s="38">
        <v>38138</v>
      </c>
      <c r="D12" s="35">
        <v>15000</v>
      </c>
      <c r="E12" s="49"/>
      <c r="F12" s="57"/>
      <c r="G12" s="41"/>
    </row>
    <row r="13" spans="1:7" x14ac:dyDescent="0.3">
      <c r="A13" s="32" t="s">
        <v>301</v>
      </c>
      <c r="B13" s="34" t="s">
        <v>302</v>
      </c>
      <c r="C13" s="38">
        <v>38138</v>
      </c>
      <c r="D13" s="35">
        <v>81834</v>
      </c>
      <c r="E13" s="49"/>
      <c r="F13" s="57"/>
      <c r="G13" s="41"/>
    </row>
    <row r="14" spans="1:7" x14ac:dyDescent="0.3">
      <c r="A14" s="32" t="s">
        <v>303</v>
      </c>
      <c r="B14" s="34" t="s">
        <v>304</v>
      </c>
      <c r="C14" s="38">
        <v>38138</v>
      </c>
      <c r="D14" s="35">
        <v>25000</v>
      </c>
      <c r="E14" s="49"/>
      <c r="F14" s="57"/>
      <c r="G14" s="41"/>
    </row>
    <row r="15" spans="1:7" x14ac:dyDescent="0.3">
      <c r="A15" s="32" t="s">
        <v>305</v>
      </c>
      <c r="B15" s="33" t="s">
        <v>306</v>
      </c>
      <c r="C15" s="38">
        <v>38118</v>
      </c>
      <c r="D15" s="35">
        <v>87025</v>
      </c>
      <c r="E15" s="49"/>
      <c r="F15" s="57"/>
      <c r="G15" s="41"/>
    </row>
    <row r="16" spans="1:7" x14ac:dyDescent="0.3">
      <c r="A16" s="32" t="s">
        <v>307</v>
      </c>
      <c r="B16" s="34" t="s">
        <v>308</v>
      </c>
      <c r="C16" s="38">
        <v>38115</v>
      </c>
      <c r="D16" s="35">
        <v>15000</v>
      </c>
      <c r="E16" s="49"/>
      <c r="F16" s="57"/>
      <c r="G16" s="41"/>
    </row>
    <row r="17" spans="1:7" x14ac:dyDescent="0.3">
      <c r="A17" s="32" t="s">
        <v>309</v>
      </c>
      <c r="B17" s="33" t="s">
        <v>310</v>
      </c>
      <c r="C17" s="38">
        <v>38115</v>
      </c>
      <c r="D17" s="35">
        <v>83060</v>
      </c>
      <c r="E17" s="49"/>
      <c r="F17" s="57"/>
      <c r="G17" s="41"/>
    </row>
    <row r="18" spans="1:7" x14ac:dyDescent="0.3">
      <c r="A18" s="32" t="s">
        <v>311</v>
      </c>
      <c r="B18" s="33" t="s">
        <v>312</v>
      </c>
      <c r="C18" s="38">
        <v>38115</v>
      </c>
      <c r="D18" s="35">
        <v>139685</v>
      </c>
      <c r="E18" s="49"/>
      <c r="F18" s="57"/>
      <c r="G18" s="41"/>
    </row>
    <row r="19" spans="1:7" x14ac:dyDescent="0.3">
      <c r="A19" s="32" t="s">
        <v>313</v>
      </c>
      <c r="B19" s="34" t="s">
        <v>314</v>
      </c>
      <c r="C19" s="38">
        <v>38125</v>
      </c>
      <c r="D19" s="35">
        <v>107971</v>
      </c>
      <c r="E19" s="49"/>
      <c r="F19" s="57"/>
      <c r="G19" s="41"/>
    </row>
    <row r="20" spans="1:7" x14ac:dyDescent="0.3">
      <c r="A20" s="32" t="s">
        <v>315</v>
      </c>
      <c r="B20" s="34" t="s">
        <v>316</v>
      </c>
      <c r="C20" s="38">
        <v>38125</v>
      </c>
      <c r="D20" s="35">
        <v>120000</v>
      </c>
      <c r="E20" s="49"/>
      <c r="F20" s="57"/>
      <c r="G20" s="41"/>
    </row>
    <row r="21" spans="1:7" x14ac:dyDescent="0.3">
      <c r="A21" s="32" t="s">
        <v>317</v>
      </c>
      <c r="B21" s="33" t="s">
        <v>318</v>
      </c>
      <c r="C21" s="38">
        <v>38115</v>
      </c>
      <c r="D21" s="35">
        <v>206224</v>
      </c>
      <c r="E21" s="49"/>
      <c r="F21" s="57"/>
      <c r="G21" s="41"/>
    </row>
    <row r="22" spans="1:7" x14ac:dyDescent="0.3">
      <c r="A22" s="32" t="s">
        <v>319</v>
      </c>
      <c r="B22" s="33" t="s">
        <v>318</v>
      </c>
      <c r="C22" s="38">
        <v>38115</v>
      </c>
      <c r="D22" s="35">
        <v>15000</v>
      </c>
      <c r="E22" s="49"/>
      <c r="F22" s="57"/>
      <c r="G22" s="41"/>
    </row>
    <row r="23" spans="1:7" s="3" customFormat="1" x14ac:dyDescent="0.3">
      <c r="A23" s="32" t="s">
        <v>320</v>
      </c>
      <c r="B23" s="33" t="s">
        <v>321</v>
      </c>
      <c r="C23" s="38">
        <v>38118</v>
      </c>
      <c r="D23" s="35">
        <v>21000</v>
      </c>
      <c r="E23" s="49"/>
      <c r="F23" s="57"/>
      <c r="G23" s="41"/>
    </row>
    <row r="24" spans="1:7" x14ac:dyDescent="0.3">
      <c r="A24" s="32" t="s">
        <v>322</v>
      </c>
      <c r="B24" s="34" t="s">
        <v>323</v>
      </c>
      <c r="C24" s="38">
        <v>38125</v>
      </c>
      <c r="D24" s="35">
        <v>112374</v>
      </c>
      <c r="E24" s="49"/>
      <c r="F24" s="57"/>
      <c r="G24" s="41"/>
    </row>
    <row r="25" spans="1:7" x14ac:dyDescent="0.3">
      <c r="A25" s="32" t="s">
        <v>324</v>
      </c>
      <c r="B25" s="33" t="s">
        <v>325</v>
      </c>
      <c r="C25" s="38">
        <v>38115</v>
      </c>
      <c r="D25" s="35">
        <v>45170</v>
      </c>
      <c r="E25" s="63"/>
      <c r="F25" s="57"/>
      <c r="G25" s="41"/>
    </row>
    <row r="26" spans="1:7" x14ac:dyDescent="0.3">
      <c r="A26" s="32" t="s">
        <v>326</v>
      </c>
      <c r="B26" s="33" t="s">
        <v>327</v>
      </c>
      <c r="C26" s="38">
        <v>38119</v>
      </c>
      <c r="D26" s="35">
        <v>87550</v>
      </c>
      <c r="E26" s="63"/>
      <c r="F26" s="57"/>
      <c r="G26" s="41"/>
    </row>
    <row r="27" spans="1:7" x14ac:dyDescent="0.3">
      <c r="A27" s="32" t="s">
        <v>328</v>
      </c>
      <c r="B27" s="33" t="s">
        <v>329</v>
      </c>
      <c r="C27" s="35">
        <v>38117</v>
      </c>
      <c r="D27" s="35">
        <v>183940</v>
      </c>
      <c r="E27" s="60"/>
      <c r="F27" s="57"/>
      <c r="G27" s="41"/>
    </row>
    <row r="28" spans="1:7" s="3" customFormat="1" x14ac:dyDescent="0.3">
      <c r="A28" s="32" t="s">
        <v>330</v>
      </c>
      <c r="B28" s="33" t="s">
        <v>361</v>
      </c>
      <c r="C28" s="34">
        <v>38118</v>
      </c>
      <c r="D28" s="35">
        <v>151277</v>
      </c>
      <c r="E28" s="39"/>
      <c r="F28" s="57"/>
      <c r="G28" s="41"/>
    </row>
    <row r="29" spans="1:7" x14ac:dyDescent="0.3">
      <c r="A29" s="32" t="s">
        <v>331</v>
      </c>
      <c r="B29" s="33" t="s">
        <v>332</v>
      </c>
      <c r="C29" s="38">
        <v>38119</v>
      </c>
      <c r="D29" s="35">
        <v>247000</v>
      </c>
      <c r="E29" s="49"/>
      <c r="F29" s="57"/>
      <c r="G29" s="41"/>
    </row>
    <row r="30" spans="1:7" x14ac:dyDescent="0.3">
      <c r="A30" s="32" t="s">
        <v>333</v>
      </c>
      <c r="B30" s="33" t="s">
        <v>334</v>
      </c>
      <c r="C30" s="38">
        <v>38119</v>
      </c>
      <c r="D30" s="35">
        <v>143000</v>
      </c>
      <c r="E30" s="49"/>
      <c r="F30" s="57"/>
      <c r="G30" s="41"/>
    </row>
    <row r="31" spans="1:7" x14ac:dyDescent="0.3">
      <c r="A31" s="32" t="s">
        <v>335</v>
      </c>
      <c r="B31" s="33" t="s">
        <v>336</v>
      </c>
      <c r="C31" s="38">
        <v>38115</v>
      </c>
      <c r="D31" s="35">
        <v>35000</v>
      </c>
      <c r="E31" s="49"/>
      <c r="F31" s="57"/>
      <c r="G31" s="41"/>
    </row>
    <row r="32" spans="1:7" x14ac:dyDescent="0.3">
      <c r="A32" s="32" t="s">
        <v>337</v>
      </c>
      <c r="B32" s="33" t="s">
        <v>338</v>
      </c>
      <c r="C32" s="38">
        <v>38141</v>
      </c>
      <c r="D32" s="35">
        <v>137162</v>
      </c>
      <c r="E32" s="49"/>
      <c r="F32" s="57"/>
      <c r="G32" s="41"/>
    </row>
    <row r="33" spans="1:7" x14ac:dyDescent="0.3">
      <c r="A33" s="32" t="s">
        <v>339</v>
      </c>
      <c r="B33" s="34" t="s">
        <v>340</v>
      </c>
      <c r="C33" s="34">
        <v>38117</v>
      </c>
      <c r="D33" s="35">
        <v>79703</v>
      </c>
      <c r="E33" s="49"/>
      <c r="F33" s="57"/>
      <c r="G33" s="41"/>
    </row>
    <row r="34" spans="1:7" x14ac:dyDescent="0.3">
      <c r="A34" s="32" t="s">
        <v>341</v>
      </c>
      <c r="B34" s="33" t="s">
        <v>342</v>
      </c>
      <c r="C34" s="38">
        <v>38118</v>
      </c>
      <c r="D34" s="35">
        <v>47000</v>
      </c>
      <c r="E34" s="49"/>
      <c r="F34" s="57"/>
      <c r="G34" s="41"/>
    </row>
    <row r="35" spans="1:7" x14ac:dyDescent="0.3">
      <c r="A35" s="32" t="s">
        <v>343</v>
      </c>
      <c r="B35" s="33" t="s">
        <v>344</v>
      </c>
      <c r="C35" s="38">
        <v>38118</v>
      </c>
      <c r="D35" s="35">
        <v>120832</v>
      </c>
      <c r="E35" s="49"/>
      <c r="F35" s="57"/>
      <c r="G35" s="41"/>
    </row>
    <row r="36" spans="1:7" x14ac:dyDescent="0.3">
      <c r="A36" s="32" t="s">
        <v>345</v>
      </c>
      <c r="B36" s="33" t="s">
        <v>346</v>
      </c>
      <c r="C36" s="38">
        <v>38118</v>
      </c>
      <c r="D36" s="35">
        <v>193236</v>
      </c>
      <c r="E36" s="49"/>
      <c r="F36" s="57"/>
      <c r="G36" s="41"/>
    </row>
    <row r="37" spans="1:7" s="3" customFormat="1" x14ac:dyDescent="0.3">
      <c r="A37" s="32" t="s">
        <v>347</v>
      </c>
      <c r="B37" s="33" t="s">
        <v>348</v>
      </c>
      <c r="C37" s="38">
        <v>38115</v>
      </c>
      <c r="D37" s="35">
        <v>800</v>
      </c>
      <c r="E37" s="49"/>
      <c r="F37" s="57"/>
      <c r="G37" s="41"/>
    </row>
    <row r="38" spans="1:7" x14ac:dyDescent="0.3">
      <c r="A38" s="32" t="s">
        <v>349</v>
      </c>
      <c r="B38" s="33" t="s">
        <v>350</v>
      </c>
      <c r="C38" s="34">
        <v>38111</v>
      </c>
      <c r="D38" s="35">
        <v>85000</v>
      </c>
      <c r="E38" s="57"/>
      <c r="F38" s="59"/>
      <c r="G38" s="41"/>
    </row>
    <row r="39" spans="1:7" x14ac:dyDescent="0.3">
      <c r="A39" s="32" t="s">
        <v>351</v>
      </c>
      <c r="B39" s="34" t="s">
        <v>352</v>
      </c>
      <c r="C39" s="38">
        <v>38125</v>
      </c>
      <c r="D39" s="35">
        <v>108303</v>
      </c>
      <c r="E39" s="49"/>
      <c r="F39" s="57"/>
      <c r="G39" s="41"/>
    </row>
    <row r="40" spans="1:7" x14ac:dyDescent="0.3">
      <c r="A40" s="32" t="s">
        <v>353</v>
      </c>
      <c r="B40" s="34" t="s">
        <v>354</v>
      </c>
      <c r="C40" s="38">
        <v>38125</v>
      </c>
      <c r="D40" s="35">
        <v>326926</v>
      </c>
      <c r="E40" s="49"/>
      <c r="F40" s="57"/>
      <c r="G40" s="41"/>
    </row>
    <row r="41" spans="1:7" x14ac:dyDescent="0.3">
      <c r="A41" s="32" t="s">
        <v>355</v>
      </c>
      <c r="B41" s="34" t="s">
        <v>354</v>
      </c>
      <c r="C41" s="38">
        <v>38125</v>
      </c>
      <c r="D41" s="35">
        <v>15000</v>
      </c>
      <c r="E41" s="49"/>
      <c r="F41" s="57"/>
      <c r="G41" s="41"/>
    </row>
    <row r="42" spans="1:7" x14ac:dyDescent="0.3">
      <c r="A42" s="32" t="s">
        <v>356</v>
      </c>
      <c r="B42" s="33" t="s">
        <v>357</v>
      </c>
      <c r="C42" s="34">
        <v>38117</v>
      </c>
      <c r="D42" s="35">
        <v>71759</v>
      </c>
      <c r="E42" s="57"/>
      <c r="F42" s="59"/>
      <c r="G42" s="41"/>
    </row>
    <row r="43" spans="1:7" x14ac:dyDescent="0.3">
      <c r="A43" s="32" t="s">
        <v>358</v>
      </c>
      <c r="B43" s="33" t="s">
        <v>359</v>
      </c>
      <c r="C43" s="38">
        <v>38118</v>
      </c>
      <c r="D43" s="35">
        <v>251013</v>
      </c>
      <c r="E43" s="49"/>
      <c r="F43" s="57"/>
      <c r="G43" s="41"/>
    </row>
    <row r="44" spans="1:7" x14ac:dyDescent="0.3">
      <c r="A44" s="57"/>
      <c r="B44" s="57"/>
      <c r="C44" s="57"/>
      <c r="D44" s="57"/>
      <c r="E44" s="57"/>
      <c r="F44" s="57"/>
      <c r="G44" s="57"/>
    </row>
    <row r="45" spans="1:7" x14ac:dyDescent="0.3">
      <c r="A45" s="70" t="s">
        <v>93</v>
      </c>
      <c r="B45" s="70"/>
      <c r="C45" s="70"/>
      <c r="D45" s="62">
        <f>SUM(D2:D44)</f>
        <v>4359532</v>
      </c>
      <c r="E45" s="57"/>
      <c r="F45" s="57"/>
      <c r="G45" s="41">
        <f>SUM(G2:G44)</f>
        <v>0</v>
      </c>
    </row>
  </sheetData>
  <sheetProtection algorithmName="SHA-512" hashValue="nC48v5tLtxPYnM1NfaMyEbZF5QM5WZH0DZvsy2B3mVI0PL3ZBUUobFFrOWTWfxxSdaz5kd6aWZoRxpdtmzPbgg==" saltValue="KzKHU3paoWpkiH6gNggZtw==" spinCount="100000" sheet="1" objects="1" scenarios="1"/>
  <mergeCells count="1">
    <mergeCell ref="A45:C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1BD2335A78043BD606498AB65C23C" ma:contentTypeVersion="2" ma:contentTypeDescription="Create a new document." ma:contentTypeScope="" ma:versionID="89212a563d164c501f710f91faa6250e">
  <xsd:schema xmlns:xsd="http://www.w3.org/2001/XMLSchema" xmlns:xs="http://www.w3.org/2001/XMLSchema" xmlns:p="http://schemas.microsoft.com/office/2006/metadata/properties" xmlns:ns3="2411c033-045c-450b-a965-90bb475bcb9e" targetNamespace="http://schemas.microsoft.com/office/2006/metadata/properties" ma:root="true" ma:fieldsID="b5aa148ecaf7485f5e6a36d8b875848a" ns3:_="">
    <xsd:import namespace="2411c033-045c-450b-a965-90bb475bcb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1c033-045c-450b-a965-90bb475bc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3858F1-80F2-4D6F-8E29-B4F6724A5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1c033-045c-450b-a965-90bb475bc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80408-85A3-47CE-B371-17C1541D6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CAFA3-D52F-4486-84E8-123451472CA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411c033-045c-450b-a965-90bb475bcb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Zone 1</vt:lpstr>
      <vt:lpstr>Zone 2</vt:lpstr>
      <vt:lpstr>Zone 3</vt:lpstr>
      <vt:lpstr>Zone 4</vt:lpstr>
    </vt:vector>
  </TitlesOfParts>
  <Manager/>
  <Company>Memphis City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Unistar</dc:creator>
  <cp:keywords/>
  <dc:description/>
  <cp:lastModifiedBy>TONI A JONES</cp:lastModifiedBy>
  <cp:revision/>
  <dcterms:created xsi:type="dcterms:W3CDTF">2015-08-07T13:32:24Z</dcterms:created>
  <dcterms:modified xsi:type="dcterms:W3CDTF">2020-10-15T20:02:46Z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0x010100D401BD2335A78043BD606498AB65C23C</vt:lpwstr>
  </property>
</Properties>
</file>